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741" windowHeight="11248" firstSheet="1" activeTab="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calcPr calcId="144525"/>
</workbook>
</file>

<file path=xl/sharedStrings.xml><?xml version="1.0" encoding="utf-8"?>
<sst xmlns="http://schemas.openxmlformats.org/spreadsheetml/2006/main" count="529">
  <si>
    <t>收入支出决算总表</t>
  </si>
  <si>
    <t>财决公开01表</t>
  </si>
  <si>
    <t>部门：四川省监狱管理局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</si>
  <si>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</si>
  <si>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</si>
  <si>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</si>
  <si>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</si>
  <si>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</si>
  <si>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</si>
  <si>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</si>
  <si>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</si>
  <si>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</si>
  <si>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</si>
  <si>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</si>
  <si>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</si>
  <si>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</si>
  <si>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</si>
  <si>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</si>
  <si>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</si>
  <si>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</si>
  <si>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</si>
  <si>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</si>
  <si>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</si>
  <si>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</si>
  <si>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</si>
  <si>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</si>
  <si>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</si>
  <si>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</si>
  <si>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</si>
  <si>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</si>
  <si>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</si>
  <si>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</si>
  <si>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</si>
  <si>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</si>
  <si>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</si>
  <si>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</si>
  <si>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</si>
  <si>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</si>
  <si>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</si>
  <si>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</si>
  <si>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</si>
  <si>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</si>
  <si>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</si>
  <si>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</si>
  <si>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</si>
  <si>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</si>
  <si>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</si>
  <si>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</si>
  <si>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</si>
  <si>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</si>
  <si>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</si>
  <si>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</si>
  <si>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</si>
  <si>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</si>
  <si>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</si>
  <si>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</si>
  <si>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</si>
  <si>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</si>
  <si>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</si>
  <si>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</si>
  <si>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</si>
  <si>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</si>
  <si>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</si>
  <si>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</si>
  <si>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</si>
  <si>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</si>
  <si>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</si>
  <si>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</si>
  <si>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</si>
  <si>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</si>
  <si>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</si>
  <si>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</si>
  <si>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</si>
  <si>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</si>
  <si>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</si>
  <si>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</si>
  <si>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</si>
  <si>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</si>
  <si>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</si>
  <si>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</si>
  <si>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</si>
  <si>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</si>
  <si>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</si>
  <si>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</si>
  <si>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</si>
  <si>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</si>
  <si>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</si>
  <si>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</si>
  <si>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</si>
  <si>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</si>
  <si>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</si>
  <si>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</si>
  <si>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</si>
  <si>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</si>
  <si>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</si>
  <si>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</si>
  <si>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</si>
  <si>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</si>
  <si>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</si>
  <si>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</si>
  <si>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</si>
  <si>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</si>
  <si>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</si>
  <si>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</si>
  <si>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</si>
  <si>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</si>
  <si>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</si>
  <si>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</si>
  <si>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</si>
  <si>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</si>
  <si>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</si>
  <si>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</si>
  <si>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</si>
  <si>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</si>
  <si>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</si>
  <si>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</si>
  <si>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</si>
  <si>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</si>
  <si>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</si>
  <si>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</si>
  <si>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</si>
  <si>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</si>
  <si>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</si>
  <si>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</si>
  <si>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</si>
  <si>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</si>
  <si>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</si>
  <si>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</si>
  <si>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</si>
  <si>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</si>
  <si>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</si>
  <si>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</si>
  <si>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</si>
  <si>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</si>
  <si>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</si>
  <si>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20117</t>
  </si>
  <si>
    <t>质量技术监督与检验检疫事务</t>
  </si>
  <si>
    <t>2011799</t>
  </si>
  <si>
    <t xml:space="preserve">  其他质量技术监督与检验检疫事务支出</t>
  </si>
  <si>
    <t>204</t>
  </si>
  <si>
    <t>公共安全支出</t>
  </si>
  <si>
    <t>20407</t>
  </si>
  <si>
    <t>监狱</t>
  </si>
  <si>
    <t>2040701</t>
  </si>
  <si>
    <t xml:space="preserve">  行政运行</t>
  </si>
  <si>
    <t>2040702</t>
  </si>
  <si>
    <t xml:space="preserve">  一般行政管理事务</t>
  </si>
  <si>
    <t>2040703</t>
  </si>
  <si>
    <t xml:space="preserve">  机关服务</t>
  </si>
  <si>
    <t>20499</t>
  </si>
  <si>
    <t>其他公共安全支出</t>
  </si>
  <si>
    <t>2049901</t>
  </si>
  <si>
    <t xml:space="preserve">  其他公共安全支出</t>
  </si>
  <si>
    <t>205</t>
  </si>
  <si>
    <t>教育支出</t>
  </si>
  <si>
    <t>20508</t>
  </si>
  <si>
    <t>进修及培训</t>
  </si>
  <si>
    <t>2050803</t>
  </si>
  <si>
    <t xml:space="preserve">  培训支出</t>
  </si>
  <si>
    <t>208</t>
  </si>
  <si>
    <t>社会保障和就业支出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</si>
  <si>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</si>
  <si>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</si>
  <si>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</si>
  <si>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</si>
  <si>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</si>
  <si>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</si>
  <si>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</si>
  <si>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</si>
  <si>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</si>
  <si>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</si>
  <si>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</si>
  <si>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</si>
  <si>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</si>
  <si>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</si>
  <si>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</si>
  <si>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</si>
  <si>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</si>
  <si>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</si>
  <si>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</si>
  <si>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</si>
  <si>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21004</t>
  </si>
  <si>
    <t>公共卫生</t>
  </si>
  <si>
    <t>2100409</t>
  </si>
  <si>
    <t xml:space="preserve">  重大公共卫生专项</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</si>
  <si>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</si>
  <si>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</si>
  <si>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</si>
  <si>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</si>
  <si>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</si>
  <si>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</si>
  <si>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</si>
  <si>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</si>
  <si>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</si>
  <si>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</si>
  <si>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21099</t>
  </si>
  <si>
    <t>其他医疗卫生与计划生育支出</t>
  </si>
  <si>
    <t>2109901</t>
  </si>
  <si>
    <t xml:space="preserve">  其他医疗卫生与计划生育支出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</si>
  <si>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</si>
  <si>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</si>
  <si>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</si>
  <si>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</si>
  <si>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</si>
  <si>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</si>
  <si>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</si>
  <si>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</si>
  <si>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</si>
  <si>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</si>
  <si>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</si>
  <si>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</si>
  <si>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</si>
  <si>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</si>
  <si>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</si>
  <si>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</si>
  <si>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</si>
  <si>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</si>
  <si>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</si>
  <si>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</si>
  <si>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</si>
  <si>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</si>
  <si>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</si>
  <si>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</si>
  <si>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</si>
  <si>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</si>
  <si>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</si>
  <si>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</si>
  <si>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</si>
  <si>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</si>
  <si>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</si>
  <si>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</si>
  <si>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</si>
  <si>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</si>
  <si>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</si>
  <si>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</si>
  <si>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</si>
  <si>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</si>
  <si>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</si>
  <si>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</si>
  <si>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</si>
  <si>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</si>
  <si>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</si>
  <si>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</si>
  <si>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</si>
  <si>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</si>
  <si>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</si>
  <si>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</si>
  <si>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</si>
  <si>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</si>
  <si>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</si>
  <si>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</si>
  <si>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</si>
  <si>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</si>
  <si>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</si>
  <si>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</si>
  <si>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</si>
  <si>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</si>
  <si>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</si>
  <si>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</si>
  <si>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</si>
  <si>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</si>
  <si>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</si>
  <si>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</si>
  <si>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</si>
  <si>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</si>
  <si>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</si>
  <si>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</si>
  <si>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</si>
  <si>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</si>
  <si>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</si>
  <si>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</si>
  <si>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</si>
  <si>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</si>
  <si>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</si>
  <si>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</si>
  <si>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</si>
  <si>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</si>
  <si>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</si>
  <si>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</si>
  <si>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</si>
  <si>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</si>
  <si>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</si>
  <si>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</si>
  <si>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</si>
  <si>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</si>
  <si>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</si>
  <si>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</si>
  <si>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</si>
  <si>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</si>
  <si>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</si>
  <si>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</si>
  <si>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</si>
  <si>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</si>
  <si>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</si>
  <si>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</si>
  <si>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</si>
  <si>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</si>
  <si>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</si>
  <si>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</si>
  <si>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</si>
  <si>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</si>
  <si>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</si>
  <si>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</si>
  <si>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</si>
  <si>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</si>
  <si>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</si>
  <si>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</si>
  <si>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</si>
  <si>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</si>
  <si>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</si>
  <si>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</si>
  <si>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</si>
  <si>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</si>
  <si>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</si>
  <si>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</si>
  <si>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</si>
  <si>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</si>
  <si>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</si>
  <si>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</si>
  <si>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</si>
  <si>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</si>
  <si>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</si>
  <si>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</si>
  <si>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</si>
  <si>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</si>
  <si>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</si>
  <si>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</si>
  <si>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</si>
  <si>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</si>
  <si>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</si>
  <si>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</si>
  <si>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</si>
  <si>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</si>
  <si>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</si>
  <si>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</si>
  <si>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</si>
  <si>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</si>
  <si>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</si>
  <si>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</si>
  <si>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</si>
  <si>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</si>
  <si>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</si>
  <si>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</si>
  <si>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</si>
  <si>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</si>
  <si>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</si>
  <si>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</si>
  <si>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</si>
  <si>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</si>
  <si>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</si>
  <si>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</si>
  <si>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</si>
  <si>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</si>
  <si>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</si>
  <si>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</si>
  <si>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</si>
  <si>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</si>
  <si>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</si>
  <si>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</si>
  <si>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</si>
  <si>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</si>
  <si>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</si>
  <si>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</si>
  <si>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</si>
  <si>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</si>
  <si>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</si>
  <si>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</si>
  <si>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</si>
  <si>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</si>
  <si>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</si>
  <si>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</si>
  <si>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</si>
  <si>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</si>
  <si>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</si>
  <si>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</si>
  <si>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</si>
  <si>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</si>
  <si>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</si>
  <si>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</si>
  <si>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</si>
  <si>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</si>
  <si>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</si>
  <si>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</si>
  <si>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</si>
  <si>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</si>
  <si>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</si>
  <si>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</si>
  <si>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</si>
  <si>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</si>
  <si>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</si>
  <si>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</si>
  <si>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</si>
  <si>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</si>
  <si>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</si>
  <si>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</si>
  <si>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</si>
  <si>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</si>
  <si>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</si>
  <si>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</si>
  <si>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</si>
  <si>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</si>
  <si>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</si>
  <si>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</si>
  <si>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</si>
  <si>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</si>
  <si>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</si>
  <si>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</si>
  <si>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</si>
  <si>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</si>
  <si>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</si>
  <si>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</si>
  <si>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</si>
  <si>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</si>
  <si>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</si>
  <si>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</si>
  <si>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</si>
  <si>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</si>
  <si>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</si>
  <si>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</si>
  <si>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</si>
  <si>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</si>
  <si>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</si>
  <si>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</si>
  <si>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</si>
  <si>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</si>
  <si>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</si>
  <si>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</si>
  <si>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</si>
  <si>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</si>
  <si>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</si>
  <si>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</si>
  <si>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</si>
  <si>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</si>
  <si>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</si>
  <si>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</si>
  <si>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</si>
  <si>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</si>
  <si>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</si>
  <si>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</si>
  <si>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</si>
  <si>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</si>
  <si>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</si>
  <si>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</si>
  <si>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</si>
  <si>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</si>
  <si>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</si>
  <si>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</si>
  <si>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</si>
  <si>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</si>
  <si>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</si>
  <si>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</si>
  <si>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</si>
  <si>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</si>
  <si>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</si>
  <si>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</si>
  <si>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</si>
  <si>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</si>
  <si>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</si>
  <si>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</si>
  <si>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</si>
  <si>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</si>
  <si>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</si>
  <si>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</si>
  <si>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</si>
  <si>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</si>
  <si>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</si>
  <si>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</si>
  <si>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</si>
  <si>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</si>
  <si>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</si>
  <si>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</si>
  <si>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</si>
  <si>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</si>
  <si>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</si>
  <si>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</si>
  <si>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</si>
  <si>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</si>
  <si>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</si>
  <si>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</si>
  <si>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</si>
  <si>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</si>
  <si>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</si>
  <si>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</si>
  <si>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</si>
  <si>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</si>
  <si>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</si>
  <si>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</si>
  <si>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</si>
  <si>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</si>
  <si>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</si>
  <si>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</si>
  <si>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</si>
  <si>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</si>
  <si>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</si>
  <si>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</si>
  <si>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</si>
  <si>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</si>
  <si>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</si>
  <si>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</si>
  <si>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</si>
  <si>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</si>
  <si>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</si>
  <si>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</si>
  <si>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</si>
  <si>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</si>
  <si>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</si>
  <si>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</si>
  <si>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</si>
  <si>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</si>
  <si>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</si>
  <si>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</si>
  <si>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</si>
  <si>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</si>
  <si>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</si>
  <si>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</si>
  <si>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</si>
  <si>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</si>
  <si>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</si>
  <si>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本表无数据。</t>
  </si>
  <si>
    <t>— 11.%d —</t>
  </si>
  <si>
    <t>政府性基金预算财政拨款“三公”经费支出决算表</t>
  </si>
  <si>
    <t>财决公开12表</t>
  </si>
  <si>
    <t>政府性基金预算财政拨款“三公”经费支出</t>
  </si>
  <si>
    <t>—12—</t>
  </si>
  <si>
    <t>国有资本经营预算支出决算表</t>
  </si>
  <si>
    <t>财决公开13表</t>
  </si>
  <si>
    <t>国有资本经营预算支出</t>
  </si>
  <si>
    <t>注：本表以“万元”为金额单位（保留两位小数），反映部门本年度国有资本经营预算财政拨款支出情况。</t>
  </si>
  <si>
    <t>— 13.%d —</t>
  </si>
</sst>
</file>

<file path=xl/styles.xml><?xml version="1.0" encoding="utf-8"?>
<styleSheet xmlns="http://schemas.openxmlformats.org/spreadsheetml/2006/main">
  <numFmts count="3">
    <numFmt numFmtId="176" formatCode="_(\$* #,##0_);_(\$* \(#,##0\);_(\$* &quot;-&quot;_);_(@_)"/>
    <numFmt numFmtId="177" formatCode="_(\$* #,##0.00_);_(\$* \(#,##0.00\);_(\$* &quot;-&quot;??_);_(@_)"/>
    <numFmt numFmtId="178" formatCode="_(* #,##0.00_);_(* \(#,##0.00\);_(* &quot;-&quot;??_);_(@_)"/>
  </numFmts>
  <fonts count="11">
    <font>
      <sz val="10"/>
      <color indexed="8"/>
      <name val="Arial"/>
      <family val="2"/>
      <charset val="0"/>
    </font>
    <font>
      <sz val="16"/>
      <color indexed="8"/>
      <name val="宋体"/>
      <charset val="134"/>
    </font>
    <font>
      <sz val="10"/>
      <color indexed="8"/>
      <name val="宋体"/>
      <charset val="134"/>
    </font>
    <font>
      <sz val="11"/>
      <color indexed="8"/>
      <name val="宋体"/>
      <charset val="134"/>
    </font>
    <font>
      <b/>
      <sz val="11"/>
      <color indexed="8"/>
      <name val="宋体"/>
      <charset val="134"/>
    </font>
    <font>
      <b/>
      <sz val="10"/>
      <color indexed="8"/>
      <name val="宋体"/>
      <charset val="134"/>
    </font>
    <font>
      <sz val="22"/>
      <color indexed="8"/>
      <name val="宋体"/>
      <charset val="134"/>
    </font>
    <font>
      <b/>
      <sz val="10"/>
      <color indexed="8"/>
      <name val="Arial"/>
      <family val="2"/>
      <charset val="0"/>
    </font>
    <font>
      <sz val="10"/>
      <name val="Arial"/>
      <family val="2"/>
      <charset val="0"/>
    </font>
    <font>
      <b/>
      <sz val="10"/>
      <name val="宋体"/>
      <charset val="134"/>
    </font>
    <font>
      <sz val="10"/>
      <name val="宋体"/>
      <charset val="134"/>
    </font>
  </fonts>
  <fills count="3">
    <fill>
      <patternFill patternType="none"/>
    </fill>
    <fill>
      <patternFill patternType="gray125"/>
    </fill>
    <fill>
      <patternFill patternType="solid">
        <fgColor indexed="2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thin">
        <color indexed="8"/>
      </right>
      <top/>
      <bottom/>
      <diagonal/>
    </border>
    <border>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s>
  <cellStyleXfs count="6">
    <xf numFmtId="0" fontId="0" fillId="0" borderId="0"/>
    <xf numFmtId="176" fontId="0" fillId="0" borderId="0"/>
    <xf numFmtId="177" fontId="0" fillId="0" borderId="0"/>
    <xf numFmtId="178" fontId="0" fillId="0" borderId="0"/>
    <xf numFmtId="9" fontId="0" fillId="0" borderId="0"/>
    <xf numFmtId="45" fontId="0" fillId="0" borderId="0"/>
  </cellStyleXfs>
  <cellXfs count="91">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4" fillId="0" borderId="4" xfId="0" applyFont="1" applyBorder="1" applyAlignment="1">
      <alignment horizontal="right" vertical="center" shrinkToFit="1"/>
    </xf>
    <xf numFmtId="0" fontId="3" fillId="0" borderId="5"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4" fillId="0" borderId="3" xfId="0" applyNumberFormat="1" applyFont="1" applyBorder="1" applyAlignment="1">
      <alignment horizontal="right" vertical="center"/>
    </xf>
    <xf numFmtId="4" fontId="3" fillId="0" borderId="4" xfId="0" applyNumberFormat="1" applyFont="1" applyBorder="1" applyAlignment="1">
      <alignment horizontal="right" vertical="center"/>
    </xf>
    <xf numFmtId="4" fontId="4" fillId="0" borderId="4" xfId="0" applyNumberFormat="1" applyFont="1" applyBorder="1" applyAlignment="1">
      <alignment horizontal="right" vertical="center"/>
    </xf>
    <xf numFmtId="4" fontId="4" fillId="0" borderId="4"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2" fillId="2" borderId="4" xfId="0" applyFont="1" applyFill="1" applyBorder="1" applyAlignment="1">
      <alignment horizontal="center" vertical="center" wrapText="1"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4" xfId="0" applyFont="1" applyBorder="1" applyAlignment="1">
      <alignment horizontal="right" vertical="center" shrinkToFit="1"/>
    </xf>
    <xf numFmtId="0" fontId="2" fillId="0" borderId="4" xfId="0" applyFont="1" applyBorder="1" applyAlignment="1">
      <alignment horizontal="left" vertical="center" shrinkToFit="1"/>
    </xf>
    <xf numFmtId="0" fontId="5" fillId="2" borderId="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4" fontId="3" fillId="0" borderId="7"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center"/>
    </xf>
    <xf numFmtId="0" fontId="2" fillId="0" borderId="0" xfId="0" applyFont="1" applyAlignment="1">
      <alignment horizontal="left" vertical="center"/>
    </xf>
    <xf numFmtId="0" fontId="7" fillId="0" borderId="0" xfId="0" applyFont="1"/>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3" fillId="0" borderId="4"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left" vertical="center"/>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4" xfId="0" applyFont="1" applyFill="1" applyBorder="1" applyAlignment="1">
      <alignment horizontal="left" vertical="center"/>
    </xf>
    <xf numFmtId="0" fontId="8" fillId="0" borderId="0" xfId="0" applyFont="1" applyFill="1" applyBorder="1" applyAlignment="1"/>
    <xf numFmtId="0" fontId="3" fillId="2" borderId="1" xfId="0" applyFont="1" applyFill="1" applyBorder="1" applyAlignment="1">
      <alignment horizontal="center" vertical="center" shrinkToFit="1"/>
    </xf>
    <xf numFmtId="4" fontId="3" fillId="0" borderId="8" xfId="0" applyNumberFormat="1" applyFont="1" applyBorder="1" applyAlignment="1">
      <alignment horizontal="right" vertical="center" shrinkToFit="1"/>
    </xf>
    <xf numFmtId="4" fontId="3" fillId="0" borderId="9" xfId="0" applyNumberFormat="1" applyFont="1" applyBorder="1" applyAlignment="1">
      <alignment horizontal="right" vertical="center" shrinkToFit="1"/>
    </xf>
    <xf numFmtId="4" fontId="3" fillId="0" borderId="5" xfId="0" applyNumberFormat="1" applyFont="1" applyBorder="1" applyAlignment="1">
      <alignment horizontal="right" vertical="center" shrinkToFit="1"/>
    </xf>
    <xf numFmtId="4" fontId="9" fillId="0" borderId="10" xfId="0" applyNumberFormat="1" applyFont="1" applyFill="1" applyBorder="1" applyAlignment="1">
      <alignment horizontal="right" vertical="center" shrinkToFit="1"/>
    </xf>
    <xf numFmtId="4" fontId="9" fillId="0" borderId="5" xfId="0" applyNumberFormat="1" applyFont="1" applyFill="1" applyBorder="1" applyAlignment="1">
      <alignment horizontal="right" vertical="center" shrinkToFit="1"/>
    </xf>
    <xf numFmtId="4" fontId="3" fillId="0" borderId="11" xfId="0" applyNumberFormat="1" applyFont="1" applyBorder="1" applyAlignment="1">
      <alignment horizontal="right" vertical="center" shrinkToFit="1"/>
    </xf>
    <xf numFmtId="4" fontId="10" fillId="0" borderId="10" xfId="0" applyNumberFormat="1" applyFont="1" applyFill="1" applyBorder="1" applyAlignment="1">
      <alignment horizontal="right" vertical="center" shrinkToFit="1"/>
    </xf>
    <xf numFmtId="4" fontId="10" fillId="0" borderId="5" xfId="0" applyNumberFormat="1" applyFont="1" applyFill="1" applyBorder="1" applyAlignment="1">
      <alignment horizontal="right" vertical="center" shrinkToFit="1"/>
    </xf>
    <xf numFmtId="4" fontId="9" fillId="0" borderId="11" xfId="0" applyNumberFormat="1" applyFont="1" applyFill="1" applyBorder="1" applyAlignment="1">
      <alignment horizontal="right" vertical="center" shrinkToFit="1"/>
    </xf>
    <xf numFmtId="4" fontId="10" fillId="0" borderId="11" xfId="0" applyNumberFormat="1" applyFont="1" applyFill="1" applyBorder="1" applyAlignment="1">
      <alignment horizontal="righ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4" fontId="3" fillId="0" borderId="0" xfId="0" applyNumberFormat="1" applyFont="1" applyBorder="1" applyAlignment="1">
      <alignment horizontal="right" vertical="center" shrinkToFit="1"/>
    </xf>
    <xf numFmtId="4" fontId="9" fillId="0" borderId="13" xfId="0" applyNumberFormat="1" applyFont="1" applyFill="1" applyBorder="1" applyAlignment="1">
      <alignment horizontal="right" vertical="center" shrinkToFit="1"/>
    </xf>
    <xf numFmtId="4" fontId="10" fillId="0" borderId="13" xfId="0" applyNumberFormat="1" applyFont="1" applyFill="1" applyBorder="1" applyAlignment="1">
      <alignment horizontal="right" vertical="center" shrinkToFit="1"/>
    </xf>
    <xf numFmtId="0" fontId="3" fillId="0" borderId="0" xfId="0" applyFont="1" applyAlignment="1">
      <alignment horizontal="left" vertical="center" shrinkToFit="1"/>
    </xf>
    <xf numFmtId="4" fontId="3" fillId="0" borderId="0" xfId="0" applyNumberFormat="1" applyFont="1" applyAlignment="1">
      <alignment horizontal="right" vertical="center" shrinkToFit="1"/>
    </xf>
    <xf numFmtId="0" fontId="8" fillId="0" borderId="5" xfId="0" applyFont="1" applyFill="1" applyBorder="1" applyAlignment="1"/>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3" fillId="2" borderId="3" xfId="0" applyFont="1" applyFill="1" applyBorder="1" applyAlignment="1">
      <alignment horizontal="left" vertical="center" wrapText="1" shrinkToFi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F40"/>
  <sheetViews>
    <sheetView showZeros="0" workbookViewId="0">
      <selection activeCell="C9" sqref="C7 C9"/>
    </sheetView>
  </sheetViews>
  <sheetFormatPr defaultColWidth="8.99082568807339" defaultRowHeight="12.9" outlineLevelCol="5"/>
  <cols>
    <col min="1" max="1" width="35.1284403669725" customWidth="1"/>
    <col min="2" max="2" width="4.75229357798165" customWidth="1"/>
    <col min="3" max="3" width="18.7522935779816" customWidth="1"/>
    <col min="4" max="4" width="35.1284403669725" customWidth="1"/>
    <col min="5" max="5" width="4.75229357798165" customWidth="1"/>
    <col min="6" max="6" width="18.7522935779816" customWidth="1"/>
    <col min="7" max="7" width="9.76146788990826"/>
  </cols>
  <sheetData>
    <row r="1" ht="20.35" spans="3:3">
      <c r="C1" s="1" t="s">
        <v>0</v>
      </c>
    </row>
    <row r="2" spans="6:6">
      <c r="F2" s="2" t="s">
        <v>1</v>
      </c>
    </row>
    <row r="3" spans="1:6">
      <c r="A3" s="3" t="s">
        <v>2</v>
      </c>
      <c r="F3" s="2" t="s">
        <v>3</v>
      </c>
    </row>
    <row r="4" ht="13.35" customHeight="1" spans="1:6">
      <c r="A4" s="69" t="s">
        <v>4</v>
      </c>
      <c r="B4" s="45" t="s">
        <v>5</v>
      </c>
      <c r="C4" s="45" t="s">
        <v>5</v>
      </c>
      <c r="D4" s="45" t="s">
        <v>6</v>
      </c>
      <c r="E4" s="45" t="s">
        <v>5</v>
      </c>
      <c r="F4" s="45" t="s">
        <v>5</v>
      </c>
    </row>
    <row r="5" ht="13.35" customHeight="1" spans="1:6">
      <c r="A5" s="43" t="s">
        <v>7</v>
      </c>
      <c r="B5" s="44" t="s">
        <v>8</v>
      </c>
      <c r="C5" s="44" t="s">
        <v>9</v>
      </c>
      <c r="D5" s="44" t="s">
        <v>7</v>
      </c>
      <c r="E5" s="44" t="s">
        <v>8</v>
      </c>
      <c r="F5" s="44" t="s">
        <v>9</v>
      </c>
    </row>
    <row r="6" ht="13.35" customHeight="1" spans="1:6">
      <c r="A6" s="43" t="s">
        <v>10</v>
      </c>
      <c r="B6" s="44" t="s">
        <v>5</v>
      </c>
      <c r="C6" s="44" t="s">
        <v>11</v>
      </c>
      <c r="D6" s="44" t="s">
        <v>10</v>
      </c>
      <c r="E6" s="44" t="s">
        <v>5</v>
      </c>
      <c r="F6" s="44" t="s">
        <v>12</v>
      </c>
    </row>
    <row r="7" ht="13.35" customHeight="1" spans="1:6">
      <c r="A7" s="34" t="s">
        <v>13</v>
      </c>
      <c r="B7" s="44" t="s">
        <v>11</v>
      </c>
      <c r="C7" s="30">
        <v>542575.02</v>
      </c>
      <c r="D7" s="35" t="s">
        <v>14</v>
      </c>
      <c r="E7" s="44" t="s">
        <v>15</v>
      </c>
      <c r="F7" s="30">
        <v>4</v>
      </c>
    </row>
    <row r="8" ht="13.35" customHeight="1" spans="1:6">
      <c r="A8" s="34" t="s">
        <v>16</v>
      </c>
      <c r="B8" s="44" t="s">
        <v>12</v>
      </c>
      <c r="C8" s="30">
        <v>0</v>
      </c>
      <c r="D8" s="35" t="s">
        <v>17</v>
      </c>
      <c r="E8" s="44" t="s">
        <v>18</v>
      </c>
      <c r="F8" s="30">
        <v>0</v>
      </c>
    </row>
    <row r="9" ht="13.35" customHeight="1" spans="1:6">
      <c r="A9" s="34" t="s">
        <v>19</v>
      </c>
      <c r="B9" s="44" t="s">
        <v>20</v>
      </c>
      <c r="C9" s="30">
        <v>3558</v>
      </c>
      <c r="D9" s="35" t="s">
        <v>21</v>
      </c>
      <c r="E9" s="44" t="s">
        <v>22</v>
      </c>
      <c r="F9" s="30">
        <v>0</v>
      </c>
    </row>
    <row r="10" ht="13.35" customHeight="1" spans="1:6">
      <c r="A10" s="34" t="s">
        <v>23</v>
      </c>
      <c r="B10" s="44" t="s">
        <v>24</v>
      </c>
      <c r="C10" s="30">
        <v>0</v>
      </c>
      <c r="D10" s="35" t="s">
        <v>25</v>
      </c>
      <c r="E10" s="44" t="s">
        <v>26</v>
      </c>
      <c r="F10" s="30">
        <v>432705.77</v>
      </c>
    </row>
    <row r="11" ht="13.35" customHeight="1" spans="1:6">
      <c r="A11" s="34" t="s">
        <v>27</v>
      </c>
      <c r="B11" s="44" t="s">
        <v>28</v>
      </c>
      <c r="C11" s="30">
        <v>0</v>
      </c>
      <c r="D11" s="35" t="s">
        <v>29</v>
      </c>
      <c r="E11" s="44" t="s">
        <v>30</v>
      </c>
      <c r="F11" s="30">
        <v>1819.67</v>
      </c>
    </row>
    <row r="12" ht="13.35" customHeight="1" spans="1:6">
      <c r="A12" s="34" t="s">
        <v>31</v>
      </c>
      <c r="B12" s="44" t="s">
        <v>32</v>
      </c>
      <c r="C12" s="30">
        <v>71.62</v>
      </c>
      <c r="D12" s="35" t="s">
        <v>33</v>
      </c>
      <c r="E12" s="44" t="s">
        <v>34</v>
      </c>
      <c r="F12" s="30">
        <v>0</v>
      </c>
    </row>
    <row r="13" ht="13.35" customHeight="1" spans="1:6">
      <c r="A13" s="34" t="s">
        <v>35</v>
      </c>
      <c r="B13" s="44" t="s">
        <v>36</v>
      </c>
      <c r="C13" s="30">
        <v>0</v>
      </c>
      <c r="D13" s="35" t="s">
        <v>37</v>
      </c>
      <c r="E13" s="44" t="s">
        <v>38</v>
      </c>
      <c r="F13" s="30">
        <v>0</v>
      </c>
    </row>
    <row r="14" ht="13.35" customHeight="1" spans="1:6">
      <c r="A14" s="34" t="s">
        <v>39</v>
      </c>
      <c r="B14" s="44" t="s">
        <v>40</v>
      </c>
      <c r="C14" s="30">
        <v>22023.11</v>
      </c>
      <c r="D14" s="35" t="s">
        <v>41</v>
      </c>
      <c r="E14" s="44" t="s">
        <v>42</v>
      </c>
      <c r="F14" s="30">
        <v>73467.45</v>
      </c>
    </row>
    <row r="15" ht="13.35" customHeight="1" spans="1:6">
      <c r="A15" s="34" t="s">
        <v>5</v>
      </c>
      <c r="B15" s="44" t="s">
        <v>43</v>
      </c>
      <c r="C15" s="10" t="s">
        <v>5</v>
      </c>
      <c r="D15" s="35" t="s">
        <v>44</v>
      </c>
      <c r="E15" s="44" t="s">
        <v>45</v>
      </c>
      <c r="F15" s="30">
        <v>22913.94</v>
      </c>
    </row>
    <row r="16" ht="13.35" customHeight="1" spans="1:6">
      <c r="A16" s="34" t="s">
        <v>5</v>
      </c>
      <c r="B16" s="44" t="s">
        <v>46</v>
      </c>
      <c r="C16" s="10" t="s">
        <v>5</v>
      </c>
      <c r="D16" s="35" t="s">
        <v>47</v>
      </c>
      <c r="E16" s="44" t="s">
        <v>48</v>
      </c>
      <c r="F16" s="30">
        <v>0</v>
      </c>
    </row>
    <row r="17" ht="13.35" customHeight="1" spans="1:6">
      <c r="A17" s="34" t="s">
        <v>5</v>
      </c>
      <c r="B17" s="44" t="s">
        <v>49</v>
      </c>
      <c r="C17" s="10" t="s">
        <v>5</v>
      </c>
      <c r="D17" s="35" t="s">
        <v>50</v>
      </c>
      <c r="E17" s="44" t="s">
        <v>51</v>
      </c>
      <c r="F17" s="30">
        <v>0</v>
      </c>
    </row>
    <row r="18" ht="13.35" customHeight="1" spans="1:6">
      <c r="A18" s="34" t="s">
        <v>5</v>
      </c>
      <c r="B18" s="44" t="s">
        <v>52</v>
      </c>
      <c r="C18" s="10" t="s">
        <v>5</v>
      </c>
      <c r="D18" s="35" t="s">
        <v>53</v>
      </c>
      <c r="E18" s="44" t="s">
        <v>54</v>
      </c>
      <c r="F18" s="30">
        <v>0</v>
      </c>
    </row>
    <row r="19" ht="13.35" customHeight="1" spans="1:6">
      <c r="A19" s="34" t="s">
        <v>5</v>
      </c>
      <c r="B19" s="44" t="s">
        <v>55</v>
      </c>
      <c r="C19" s="10" t="s">
        <v>5</v>
      </c>
      <c r="D19" s="35" t="s">
        <v>56</v>
      </c>
      <c r="E19" s="44" t="s">
        <v>57</v>
      </c>
      <c r="F19" s="30">
        <v>0</v>
      </c>
    </row>
    <row r="20" ht="13.35" customHeight="1" spans="1:6">
      <c r="A20" s="34" t="s">
        <v>5</v>
      </c>
      <c r="B20" s="44" t="s">
        <v>58</v>
      </c>
      <c r="C20" s="10" t="s">
        <v>5</v>
      </c>
      <c r="D20" s="35" t="s">
        <v>59</v>
      </c>
      <c r="E20" s="44" t="s">
        <v>60</v>
      </c>
      <c r="F20" s="30">
        <v>0</v>
      </c>
    </row>
    <row r="21" ht="13.35" customHeight="1" spans="1:6">
      <c r="A21" s="34" t="s">
        <v>5</v>
      </c>
      <c r="B21" s="44" t="s">
        <v>61</v>
      </c>
      <c r="C21" s="10" t="s">
        <v>5</v>
      </c>
      <c r="D21" s="35" t="s">
        <v>62</v>
      </c>
      <c r="E21" s="44" t="s">
        <v>63</v>
      </c>
      <c r="F21" s="30">
        <v>0</v>
      </c>
    </row>
    <row r="22" ht="13.35" customHeight="1" spans="1:6">
      <c r="A22" s="34" t="s">
        <v>5</v>
      </c>
      <c r="B22" s="44" t="s">
        <v>64</v>
      </c>
      <c r="C22" s="10" t="s">
        <v>5</v>
      </c>
      <c r="D22" s="35" t="s">
        <v>65</v>
      </c>
      <c r="E22" s="44" t="s">
        <v>66</v>
      </c>
      <c r="F22" s="30">
        <v>0</v>
      </c>
    </row>
    <row r="23" ht="13.35" customHeight="1" spans="1:6">
      <c r="A23" s="34" t="s">
        <v>5</v>
      </c>
      <c r="B23" s="44" t="s">
        <v>67</v>
      </c>
      <c r="C23" s="10" t="s">
        <v>5</v>
      </c>
      <c r="D23" s="35" t="s">
        <v>68</v>
      </c>
      <c r="E23" s="44" t="s">
        <v>69</v>
      </c>
      <c r="F23" s="30">
        <v>0</v>
      </c>
    </row>
    <row r="24" ht="13.35" customHeight="1" spans="1:6">
      <c r="A24" s="34" t="s">
        <v>5</v>
      </c>
      <c r="B24" s="44" t="s">
        <v>70</v>
      </c>
      <c r="C24" s="10" t="s">
        <v>5</v>
      </c>
      <c r="D24" s="35" t="s">
        <v>71</v>
      </c>
      <c r="E24" s="44" t="s">
        <v>72</v>
      </c>
      <c r="F24" s="30">
        <v>0</v>
      </c>
    </row>
    <row r="25" ht="13.35" customHeight="1" spans="1:6">
      <c r="A25" s="34" t="s">
        <v>5</v>
      </c>
      <c r="B25" s="44" t="s">
        <v>73</v>
      </c>
      <c r="C25" s="10" t="s">
        <v>5</v>
      </c>
      <c r="D25" s="35" t="s">
        <v>74</v>
      </c>
      <c r="E25" s="44" t="s">
        <v>75</v>
      </c>
      <c r="F25" s="30">
        <v>33520.76</v>
      </c>
    </row>
    <row r="26" ht="13.35" customHeight="1" spans="1:6">
      <c r="A26" s="34" t="s">
        <v>5</v>
      </c>
      <c r="B26" s="44" t="s">
        <v>76</v>
      </c>
      <c r="C26" s="10" t="s">
        <v>5</v>
      </c>
      <c r="D26" s="35" t="s">
        <v>77</v>
      </c>
      <c r="E26" s="44" t="s">
        <v>78</v>
      </c>
      <c r="F26" s="30">
        <v>0</v>
      </c>
    </row>
    <row r="27" ht="13.35" customHeight="1" spans="1:6">
      <c r="A27" s="34" t="s">
        <v>5</v>
      </c>
      <c r="B27" s="44" t="s">
        <v>79</v>
      </c>
      <c r="C27" s="10" t="s">
        <v>5</v>
      </c>
      <c r="D27" s="35" t="s">
        <v>80</v>
      </c>
      <c r="E27" s="44" t="s">
        <v>81</v>
      </c>
      <c r="F27" s="30">
        <v>1539.37</v>
      </c>
    </row>
    <row r="28" ht="13.35" customHeight="1" spans="1:6">
      <c r="A28" s="38" t="s">
        <v>5</v>
      </c>
      <c r="B28" s="55" t="s">
        <v>82</v>
      </c>
      <c r="C28" s="40" t="s">
        <v>5</v>
      </c>
      <c r="D28" s="35" t="s">
        <v>83</v>
      </c>
      <c r="E28" s="44" t="s">
        <v>84</v>
      </c>
      <c r="F28" s="30">
        <v>0</v>
      </c>
    </row>
    <row r="29" ht="13.35" customHeight="1" spans="1:6">
      <c r="A29" s="38" t="s">
        <v>5</v>
      </c>
      <c r="B29" s="55" t="s">
        <v>85</v>
      </c>
      <c r="C29" s="40" t="s">
        <v>5</v>
      </c>
      <c r="D29" s="35" t="s">
        <v>86</v>
      </c>
      <c r="E29" s="44" t="s">
        <v>87</v>
      </c>
      <c r="F29" s="30">
        <v>0</v>
      </c>
    </row>
    <row r="30" ht="13.35" customHeight="1" spans="1:6">
      <c r="A30" s="88" t="s">
        <v>88</v>
      </c>
      <c r="B30" s="44" t="s">
        <v>89</v>
      </c>
      <c r="C30" s="29">
        <f>SUM(C7:C29)</f>
        <v>568227.75</v>
      </c>
      <c r="D30" s="89" t="s">
        <v>90</v>
      </c>
      <c r="E30" s="44" t="s">
        <v>91</v>
      </c>
      <c r="F30" s="29">
        <f>SUM(F7:F29)</f>
        <v>565970.96</v>
      </c>
    </row>
    <row r="31" ht="13.35" customHeight="1" spans="1:6">
      <c r="A31" s="34" t="s">
        <v>92</v>
      </c>
      <c r="B31" s="44" t="s">
        <v>93</v>
      </c>
      <c r="C31" s="30">
        <v>0</v>
      </c>
      <c r="D31" s="35" t="s">
        <v>94</v>
      </c>
      <c r="E31" s="44" t="s">
        <v>95</v>
      </c>
      <c r="F31" s="30">
        <v>0</v>
      </c>
    </row>
    <row r="32" ht="13.35" customHeight="1" spans="1:6">
      <c r="A32" s="34" t="s">
        <v>96</v>
      </c>
      <c r="B32" s="44" t="s">
        <v>97</v>
      </c>
      <c r="C32" s="30">
        <v>3748.78</v>
      </c>
      <c r="D32" s="35" t="s">
        <v>98</v>
      </c>
      <c r="E32" s="44" t="s">
        <v>99</v>
      </c>
      <c r="F32" s="30">
        <v>0</v>
      </c>
    </row>
    <row r="33" ht="13.35" customHeight="1" spans="1:6">
      <c r="A33" s="90" t="s">
        <v>100</v>
      </c>
      <c r="B33" s="44" t="s">
        <v>101</v>
      </c>
      <c r="C33" s="30">
        <v>0</v>
      </c>
      <c r="D33" s="35" t="s">
        <v>102</v>
      </c>
      <c r="E33" s="44" t="s">
        <v>103</v>
      </c>
      <c r="F33" s="30">
        <v>6005.57</v>
      </c>
    </row>
    <row r="34" ht="13.35" customHeight="1" spans="1:6">
      <c r="A34" s="34" t="s">
        <v>5</v>
      </c>
      <c r="B34" s="44" t="s">
        <v>104</v>
      </c>
      <c r="C34" s="10" t="s">
        <v>5</v>
      </c>
      <c r="D34" s="35" t="s">
        <v>5</v>
      </c>
      <c r="E34" s="44" t="s">
        <v>105</v>
      </c>
      <c r="F34" s="10" t="s">
        <v>5</v>
      </c>
    </row>
    <row r="35" ht="13.35" customHeight="1" spans="1:6">
      <c r="A35" s="34" t="s">
        <v>5</v>
      </c>
      <c r="B35" s="44" t="s">
        <v>106</v>
      </c>
      <c r="C35" s="10" t="s">
        <v>5</v>
      </c>
      <c r="D35" s="35" t="s">
        <v>5</v>
      </c>
      <c r="E35" s="44" t="s">
        <v>107</v>
      </c>
      <c r="F35" s="10" t="s">
        <v>5</v>
      </c>
    </row>
    <row r="36" ht="13.35" customHeight="1" spans="1:6">
      <c r="A36" s="34" t="s">
        <v>5</v>
      </c>
      <c r="B36" s="44" t="s">
        <v>108</v>
      </c>
      <c r="C36" s="10" t="s">
        <v>5</v>
      </c>
      <c r="D36" s="35" t="s">
        <v>5</v>
      </c>
      <c r="E36" s="44" t="s">
        <v>109</v>
      </c>
      <c r="F36" s="12" t="s">
        <v>5</v>
      </c>
    </row>
    <row r="37" ht="13.35" customHeight="1" spans="1:6">
      <c r="A37" s="88" t="s">
        <v>110</v>
      </c>
      <c r="B37" s="44" t="s">
        <v>111</v>
      </c>
      <c r="C37" s="29">
        <f>C30+C32</f>
        <v>571976.53</v>
      </c>
      <c r="D37" s="89" t="s">
        <v>110</v>
      </c>
      <c r="E37" s="44" t="s">
        <v>112</v>
      </c>
      <c r="F37" s="29">
        <f>F30+F33</f>
        <v>571976.53</v>
      </c>
    </row>
    <row r="38" ht="13.35" customHeight="1" spans="1:6">
      <c r="A38" s="49" t="s">
        <v>113</v>
      </c>
      <c r="B38" s="50" t="s">
        <v>5</v>
      </c>
      <c r="C38" s="50" t="s">
        <v>5</v>
      </c>
      <c r="D38" s="50" t="s">
        <v>5</v>
      </c>
      <c r="E38" s="50" t="s">
        <v>5</v>
      </c>
      <c r="F38" s="50" t="s">
        <v>5</v>
      </c>
    </row>
    <row r="40" spans="3:3">
      <c r="C40" s="15" t="s">
        <v>114</v>
      </c>
    </row>
  </sheetData>
  <mergeCells count="12">
    <mergeCell ref="A4:C4"/>
    <mergeCell ref="A4:C4"/>
    <mergeCell ref="A4:C4"/>
    <mergeCell ref="D4:F4"/>
    <mergeCell ref="D4:F4"/>
    <mergeCell ref="D4:F4"/>
    <mergeCell ref="A38:F38"/>
    <mergeCell ref="A38:F38"/>
    <mergeCell ref="A38:F38"/>
    <mergeCell ref="A38:F38"/>
    <mergeCell ref="A38:F38"/>
    <mergeCell ref="A38:F38"/>
  </mergeCells>
  <pageMargins left="0.75" right="0.75" top="1" bottom="1" header="0.5" footer="0.5"/>
  <pageSetup paperSize="9"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0"/>
  <sheetViews>
    <sheetView workbookViewId="0">
      <selection activeCell="F28" sqref="F28"/>
    </sheetView>
  </sheetViews>
  <sheetFormatPr defaultColWidth="8.99082568807339" defaultRowHeight="12.9" outlineLevelCol="5"/>
  <cols>
    <col min="1" max="1" width="15.8715596330275" customWidth="1"/>
    <col min="2" max="2" width="18.2477064220184" customWidth="1"/>
    <col min="3" max="3" width="15" customWidth="1"/>
    <col min="4" max="4" width="15.7522935779817" customWidth="1"/>
    <col min="5" max="5" width="15" customWidth="1"/>
    <col min="6" max="6" width="15.8715596330275" customWidth="1"/>
    <col min="7" max="7" width="9.76146788990826"/>
  </cols>
  <sheetData>
    <row r="1" ht="20.35" spans="3:3">
      <c r="C1" s="1" t="s">
        <v>508</v>
      </c>
    </row>
    <row r="2" spans="6:6">
      <c r="F2" s="2" t="s">
        <v>509</v>
      </c>
    </row>
    <row r="3" spans="1:6">
      <c r="A3" s="3" t="s">
        <v>2</v>
      </c>
      <c r="F3" s="2" t="s">
        <v>3</v>
      </c>
    </row>
    <row r="4" ht="25.35" customHeight="1" spans="1:6">
      <c r="A4" s="16" t="s">
        <v>510</v>
      </c>
      <c r="B4" s="17" t="s">
        <v>5</v>
      </c>
      <c r="C4" s="17" t="s">
        <v>5</v>
      </c>
      <c r="D4" s="17" t="s">
        <v>5</v>
      </c>
      <c r="E4" s="17" t="s">
        <v>5</v>
      </c>
      <c r="F4" s="17" t="s">
        <v>5</v>
      </c>
    </row>
    <row r="5" ht="22" customHeight="1" spans="1:6">
      <c r="A5" s="18" t="s">
        <v>132</v>
      </c>
      <c r="B5" s="19" t="s">
        <v>293</v>
      </c>
      <c r="C5" s="19" t="s">
        <v>511</v>
      </c>
      <c r="D5" s="19" t="s">
        <v>5</v>
      </c>
      <c r="E5" s="19" t="s">
        <v>5</v>
      </c>
      <c r="F5" s="19" t="s">
        <v>303</v>
      </c>
    </row>
    <row r="6" ht="18.65" customHeight="1" spans="1:6">
      <c r="A6" s="18" t="s">
        <v>5</v>
      </c>
      <c r="B6" s="19" t="s">
        <v>5</v>
      </c>
      <c r="C6" s="19" t="s">
        <v>128</v>
      </c>
      <c r="D6" s="19" t="s">
        <v>512</v>
      </c>
      <c r="E6" s="19" t="s">
        <v>513</v>
      </c>
      <c r="F6" s="19" t="s">
        <v>5</v>
      </c>
    </row>
    <row r="7" ht="20.65" customHeight="1" spans="1:6">
      <c r="A7" s="26">
        <f>B7+C7+F7</f>
        <v>2881.36</v>
      </c>
      <c r="B7" s="27">
        <v>8.59</v>
      </c>
      <c r="C7" s="28">
        <f>D7+E7</f>
        <v>2586.77</v>
      </c>
      <c r="D7" s="27">
        <v>497.46</v>
      </c>
      <c r="E7" s="27">
        <v>2089.31</v>
      </c>
      <c r="F7" s="27">
        <v>286</v>
      </c>
    </row>
    <row r="8" ht="28.65" customHeight="1" spans="1:6">
      <c r="A8" s="22" t="s">
        <v>514</v>
      </c>
      <c r="B8" s="23" t="s">
        <v>5</v>
      </c>
      <c r="C8" s="23" t="s">
        <v>5</v>
      </c>
      <c r="D8" s="23" t="s">
        <v>5</v>
      </c>
      <c r="E8" s="23" t="s">
        <v>5</v>
      </c>
      <c r="F8" s="23" t="s">
        <v>5</v>
      </c>
    </row>
    <row r="10" spans="3:3">
      <c r="C10" s="15" t="s">
        <v>515</v>
      </c>
    </row>
  </sheetData>
  <mergeCells count="21">
    <mergeCell ref="A4:F4"/>
    <mergeCell ref="A4:F4"/>
    <mergeCell ref="A4:F4"/>
    <mergeCell ref="A4:F4"/>
    <mergeCell ref="A4:F4"/>
    <mergeCell ref="A4:F4"/>
    <mergeCell ref="C5:E5"/>
    <mergeCell ref="C5:E5"/>
    <mergeCell ref="C5:E5"/>
    <mergeCell ref="A8:F8"/>
    <mergeCell ref="A8:F8"/>
    <mergeCell ref="A8:F8"/>
    <mergeCell ref="A8:F8"/>
    <mergeCell ref="A8:F8"/>
    <mergeCell ref="A8:F8"/>
    <mergeCell ref="A5:A6"/>
    <mergeCell ref="A5:A6"/>
    <mergeCell ref="B5:B6"/>
    <mergeCell ref="B5:B6"/>
    <mergeCell ref="F5:F6"/>
    <mergeCell ref="F5:F6"/>
  </mergeCells>
  <pageMargins left="0.75" right="0.75" top="1" bottom="1" header="0.5" footer="0.5"/>
  <pageSetup paperSize="9" orientation="portrait"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6"/>
  <sheetViews>
    <sheetView workbookViewId="0">
      <selection activeCell="I25" sqref="I25"/>
    </sheetView>
  </sheetViews>
  <sheetFormatPr defaultColWidth="8.99082568807339" defaultRowHeight="12.9"/>
  <cols>
    <col min="1" max="3" width="2.75229357798165" customWidth="1"/>
    <col min="4" max="4" width="32.7522935779817" customWidth="1"/>
    <col min="5" max="10" width="14" customWidth="1"/>
    <col min="11" max="11" width="9.76146788990826"/>
  </cols>
  <sheetData>
    <row r="1" ht="20.35" spans="6:6">
      <c r="F1" s="1" t="s">
        <v>516</v>
      </c>
    </row>
    <row r="2" spans="10:10">
      <c r="J2" s="2" t="s">
        <v>517</v>
      </c>
    </row>
    <row r="3" spans="1:10">
      <c r="A3" s="3" t="s">
        <v>2</v>
      </c>
      <c r="J3" s="2" t="s">
        <v>3</v>
      </c>
    </row>
    <row r="4" ht="13.35" customHeight="1" spans="1:10">
      <c r="A4" s="4" t="s">
        <v>117</v>
      </c>
      <c r="B4" s="5" t="s">
        <v>5</v>
      </c>
      <c r="C4" s="5" t="s">
        <v>5</v>
      </c>
      <c r="D4" s="5" t="s">
        <v>118</v>
      </c>
      <c r="E4" s="5" t="s">
        <v>96</v>
      </c>
      <c r="F4" s="5" t="s">
        <v>504</v>
      </c>
      <c r="G4" s="5" t="s">
        <v>505</v>
      </c>
      <c r="H4" s="5" t="s">
        <v>5</v>
      </c>
      <c r="I4" s="5" t="s">
        <v>5</v>
      </c>
      <c r="J4" s="5" t="s">
        <v>102</v>
      </c>
    </row>
    <row r="5" ht="13.35" customHeight="1" spans="1:10">
      <c r="A5" s="6" t="s">
        <v>127</v>
      </c>
      <c r="B5" s="7" t="s">
        <v>5</v>
      </c>
      <c r="C5" s="7" t="s">
        <v>5</v>
      </c>
      <c r="D5" s="7" t="s">
        <v>5</v>
      </c>
      <c r="E5" s="7" t="s">
        <v>132</v>
      </c>
      <c r="F5" s="7" t="s">
        <v>132</v>
      </c>
      <c r="G5" s="7" t="s">
        <v>132</v>
      </c>
      <c r="H5" s="7" t="s">
        <v>216</v>
      </c>
      <c r="I5" s="7" t="s">
        <v>217</v>
      </c>
      <c r="J5" s="7" t="s">
        <v>132</v>
      </c>
    </row>
    <row r="6" ht="13.35" customHeight="1" spans="1:10">
      <c r="A6" s="6" t="s">
        <v>5</v>
      </c>
      <c r="B6" s="7" t="s">
        <v>5</v>
      </c>
      <c r="C6" s="7" t="s">
        <v>5</v>
      </c>
      <c r="D6" s="7" t="s">
        <v>5</v>
      </c>
      <c r="E6" s="7" t="s">
        <v>5</v>
      </c>
      <c r="F6" s="7" t="s">
        <v>5</v>
      </c>
      <c r="G6" s="7" t="s">
        <v>5</v>
      </c>
      <c r="H6" s="7" t="s">
        <v>128</v>
      </c>
      <c r="I6" s="7" t="s">
        <v>128</v>
      </c>
      <c r="J6" s="7" t="s">
        <v>5</v>
      </c>
    </row>
    <row r="7" ht="13.35" customHeight="1" spans="1:10">
      <c r="A7" s="6" t="s">
        <v>129</v>
      </c>
      <c r="B7" s="7" t="s">
        <v>130</v>
      </c>
      <c r="C7" s="7" t="s">
        <v>131</v>
      </c>
      <c r="D7" s="7" t="s">
        <v>132</v>
      </c>
      <c r="E7" s="8" t="s">
        <v>5</v>
      </c>
      <c r="F7" s="8" t="s">
        <v>5</v>
      </c>
      <c r="G7" s="8" t="s">
        <v>5</v>
      </c>
      <c r="H7" s="8" t="s">
        <v>5</v>
      </c>
      <c r="I7" s="8" t="s">
        <v>5</v>
      </c>
      <c r="J7" s="8" t="s">
        <v>5</v>
      </c>
    </row>
    <row r="8" ht="13.35" customHeight="1" spans="1:10">
      <c r="A8" s="11" t="s">
        <v>5</v>
      </c>
      <c r="B8" s="12" t="s">
        <v>5</v>
      </c>
      <c r="C8" s="12" t="s">
        <v>5</v>
      </c>
      <c r="D8" s="12" t="s">
        <v>5</v>
      </c>
      <c r="E8" s="10" t="s">
        <v>5</v>
      </c>
      <c r="F8" s="10" t="s">
        <v>5</v>
      </c>
      <c r="G8" s="10" t="s">
        <v>5</v>
      </c>
      <c r="H8" s="10" t="s">
        <v>5</v>
      </c>
      <c r="I8" s="10" t="s">
        <v>5</v>
      </c>
      <c r="J8" s="10" t="s">
        <v>5</v>
      </c>
    </row>
    <row r="9" ht="13.35" customHeight="1" spans="1:10">
      <c r="A9" s="11" t="s">
        <v>5</v>
      </c>
      <c r="B9" s="12" t="s">
        <v>5</v>
      </c>
      <c r="C9" s="12" t="s">
        <v>5</v>
      </c>
      <c r="D9" s="12" t="s">
        <v>5</v>
      </c>
      <c r="E9" s="10" t="s">
        <v>5</v>
      </c>
      <c r="F9" s="10" t="s">
        <v>5</v>
      </c>
      <c r="G9" s="10" t="s">
        <v>5</v>
      </c>
      <c r="H9" s="10" t="s">
        <v>5</v>
      </c>
      <c r="I9" s="10" t="s">
        <v>5</v>
      </c>
      <c r="J9" s="10" t="s">
        <v>5</v>
      </c>
    </row>
    <row r="10" ht="13.35" customHeight="1" spans="1:10">
      <c r="A10" s="11" t="s">
        <v>5</v>
      </c>
      <c r="B10" s="12" t="s">
        <v>5</v>
      </c>
      <c r="C10" s="12" t="s">
        <v>5</v>
      </c>
      <c r="D10" s="12" t="s">
        <v>5</v>
      </c>
      <c r="E10" s="10" t="s">
        <v>5</v>
      </c>
      <c r="F10" s="10" t="s">
        <v>5</v>
      </c>
      <c r="G10" s="10" t="s">
        <v>5</v>
      </c>
      <c r="H10" s="10" t="s">
        <v>5</v>
      </c>
      <c r="I10" s="10" t="s">
        <v>5</v>
      </c>
      <c r="J10" s="10" t="s">
        <v>5</v>
      </c>
    </row>
    <row r="11" ht="13.35" customHeight="1" spans="1:10">
      <c r="A11" s="11" t="s">
        <v>5</v>
      </c>
      <c r="B11" s="12" t="s">
        <v>5</v>
      </c>
      <c r="C11" s="12" t="s">
        <v>5</v>
      </c>
      <c r="D11" s="12" t="s">
        <v>5</v>
      </c>
      <c r="E11" s="10" t="s">
        <v>5</v>
      </c>
      <c r="F11" s="10" t="s">
        <v>5</v>
      </c>
      <c r="G11" s="10" t="s">
        <v>5</v>
      </c>
      <c r="H11" s="10" t="s">
        <v>5</v>
      </c>
      <c r="I11" s="10" t="s">
        <v>5</v>
      </c>
      <c r="J11" s="10" t="s">
        <v>5</v>
      </c>
    </row>
    <row r="12" ht="13.35" customHeight="1" spans="1:10">
      <c r="A12" s="11" t="s">
        <v>5</v>
      </c>
      <c r="B12" s="12" t="s">
        <v>5</v>
      </c>
      <c r="C12" s="12" t="s">
        <v>5</v>
      </c>
      <c r="D12" s="12" t="s">
        <v>5</v>
      </c>
      <c r="E12" s="10" t="s">
        <v>5</v>
      </c>
      <c r="F12" s="10" t="s">
        <v>5</v>
      </c>
      <c r="G12" s="10" t="s">
        <v>5</v>
      </c>
      <c r="H12" s="10" t="s">
        <v>5</v>
      </c>
      <c r="I12" s="10" t="s">
        <v>5</v>
      </c>
      <c r="J12" s="10" t="s">
        <v>5</v>
      </c>
    </row>
    <row r="13" ht="13.35" customHeight="1" spans="1:10">
      <c r="A13" s="11" t="s">
        <v>5</v>
      </c>
      <c r="B13" s="12" t="s">
        <v>5</v>
      </c>
      <c r="C13" s="12" t="s">
        <v>5</v>
      </c>
      <c r="D13" s="12" t="s">
        <v>5</v>
      </c>
      <c r="E13" s="10" t="s">
        <v>5</v>
      </c>
      <c r="F13" s="10" t="s">
        <v>5</v>
      </c>
      <c r="G13" s="10" t="s">
        <v>5</v>
      </c>
      <c r="H13" s="10" t="s">
        <v>5</v>
      </c>
      <c r="I13" s="10" t="s">
        <v>5</v>
      </c>
      <c r="J13" s="10" t="s">
        <v>5</v>
      </c>
    </row>
    <row r="14" ht="13.35" customHeight="1" spans="1:10">
      <c r="A14" s="24" t="s">
        <v>518</v>
      </c>
      <c r="B14" s="25" t="s">
        <v>5</v>
      </c>
      <c r="C14" s="25" t="s">
        <v>5</v>
      </c>
      <c r="D14" s="25" t="s">
        <v>5</v>
      </c>
      <c r="E14" s="25" t="s">
        <v>5</v>
      </c>
      <c r="F14" s="25" t="s">
        <v>5</v>
      </c>
      <c r="G14" s="25" t="s">
        <v>5</v>
      </c>
      <c r="H14" s="25" t="s">
        <v>5</v>
      </c>
      <c r="I14" s="25" t="s">
        <v>5</v>
      </c>
      <c r="J14" s="25" t="s">
        <v>5</v>
      </c>
    </row>
    <row r="16" spans="6:6">
      <c r="F16" s="15" t="s">
        <v>519</v>
      </c>
    </row>
  </sheetData>
  <mergeCells count="58">
    <mergeCell ref="G4:I4"/>
    <mergeCell ref="G4:I4"/>
    <mergeCell ref="G4:I4"/>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J14"/>
    <mergeCell ref="A14:J14"/>
    <mergeCell ref="A14:J14"/>
    <mergeCell ref="A14:J14"/>
    <mergeCell ref="A14:J14"/>
    <mergeCell ref="A14:J14"/>
    <mergeCell ref="A14:J14"/>
    <mergeCell ref="A14:J14"/>
    <mergeCell ref="A14:J14"/>
    <mergeCell ref="A14:J14"/>
    <mergeCell ref="D4:D6"/>
    <mergeCell ref="D4:D6"/>
    <mergeCell ref="D4:D6"/>
    <mergeCell ref="E4:E6"/>
    <mergeCell ref="E4:E6"/>
    <mergeCell ref="E4:E6"/>
    <mergeCell ref="F4:F6"/>
    <mergeCell ref="F4:F6"/>
    <mergeCell ref="F4:F6"/>
    <mergeCell ref="G5:G6"/>
    <mergeCell ref="G5:G6"/>
    <mergeCell ref="H5:H6"/>
    <mergeCell ref="H5:H6"/>
    <mergeCell ref="I5:I6"/>
    <mergeCell ref="I5:I6"/>
    <mergeCell ref="J4:J6"/>
    <mergeCell ref="J4:J6"/>
    <mergeCell ref="J4:J6"/>
    <mergeCell ref="A4:C6"/>
    <mergeCell ref="A4:C6"/>
    <mergeCell ref="A4:C6"/>
    <mergeCell ref="A4:C6"/>
    <mergeCell ref="A4:C6"/>
    <mergeCell ref="A4:C6"/>
    <mergeCell ref="A4:C6"/>
    <mergeCell ref="A4:C6"/>
    <mergeCell ref="A4:C6"/>
  </mergeCells>
  <pageMargins left="0.75" right="0.75" top="1" bottom="1" header="0.5" footer="0.5"/>
  <pageSetup paperSize="9" orientation="portrait"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0"/>
  <sheetViews>
    <sheetView workbookViewId="0">
      <selection activeCell="E31" sqref="E31"/>
    </sheetView>
  </sheetViews>
  <sheetFormatPr defaultColWidth="8.99082568807339" defaultRowHeight="12.9" outlineLevelCol="5"/>
  <cols>
    <col min="1" max="1" width="17.8715596330275" customWidth="1"/>
    <col min="2" max="2" width="19.1284403669725" customWidth="1"/>
    <col min="3" max="3" width="16.2477064220184" customWidth="1"/>
    <col min="4" max="4" width="16.8715596330275" customWidth="1"/>
    <col min="5" max="5" width="16.6238532110092" customWidth="1"/>
    <col min="6" max="6" width="16.8715596330275" customWidth="1"/>
    <col min="7" max="7" width="9.76146788990826"/>
  </cols>
  <sheetData>
    <row r="1" ht="20.35" spans="3:3">
      <c r="C1" s="1" t="s">
        <v>520</v>
      </c>
    </row>
    <row r="2" spans="6:6">
      <c r="F2" s="2" t="s">
        <v>521</v>
      </c>
    </row>
    <row r="3" spans="1:6">
      <c r="A3" s="3" t="s">
        <v>2</v>
      </c>
      <c r="F3" s="2" t="s">
        <v>3</v>
      </c>
    </row>
    <row r="4" ht="21.35" customHeight="1" spans="1:6">
      <c r="A4" s="16" t="s">
        <v>522</v>
      </c>
      <c r="B4" s="17" t="s">
        <v>5</v>
      </c>
      <c r="C4" s="17" t="s">
        <v>5</v>
      </c>
      <c r="D4" s="17" t="s">
        <v>5</v>
      </c>
      <c r="E4" s="17" t="s">
        <v>5</v>
      </c>
      <c r="F4" s="17" t="s">
        <v>5</v>
      </c>
    </row>
    <row r="5" ht="18" customHeight="1" spans="1:6">
      <c r="A5" s="18" t="s">
        <v>132</v>
      </c>
      <c r="B5" s="19" t="s">
        <v>293</v>
      </c>
      <c r="C5" s="19" t="s">
        <v>511</v>
      </c>
      <c r="D5" s="19" t="s">
        <v>5</v>
      </c>
      <c r="E5" s="19" t="s">
        <v>5</v>
      </c>
      <c r="F5" s="19" t="s">
        <v>303</v>
      </c>
    </row>
    <row r="6" ht="22.65" customHeight="1" spans="1:6">
      <c r="A6" s="18" t="s">
        <v>5</v>
      </c>
      <c r="B6" s="19" t="s">
        <v>5</v>
      </c>
      <c r="C6" s="19" t="s">
        <v>128</v>
      </c>
      <c r="D6" s="19" t="s">
        <v>512</v>
      </c>
      <c r="E6" s="19" t="s">
        <v>513</v>
      </c>
      <c r="F6" s="19" t="s">
        <v>5</v>
      </c>
    </row>
    <row r="7" ht="20.65" customHeight="1" spans="1:6">
      <c r="A7" s="20" t="s">
        <v>5</v>
      </c>
      <c r="B7" s="21" t="s">
        <v>5</v>
      </c>
      <c r="C7" s="21" t="s">
        <v>5</v>
      </c>
      <c r="D7" s="21" t="s">
        <v>5</v>
      </c>
      <c r="E7" s="21" t="s">
        <v>5</v>
      </c>
      <c r="F7" s="21" t="s">
        <v>5</v>
      </c>
    </row>
    <row r="8" ht="13.35" customHeight="1" spans="1:6">
      <c r="A8" s="22" t="s">
        <v>518</v>
      </c>
      <c r="B8" s="23" t="s">
        <v>5</v>
      </c>
      <c r="C8" s="23" t="s">
        <v>5</v>
      </c>
      <c r="D8" s="23" t="s">
        <v>5</v>
      </c>
      <c r="E8" s="23" t="s">
        <v>5</v>
      </c>
      <c r="F8" s="23" t="s">
        <v>5</v>
      </c>
    </row>
    <row r="10" spans="3:3">
      <c r="C10" s="15" t="s">
        <v>523</v>
      </c>
    </row>
  </sheetData>
  <mergeCells count="21">
    <mergeCell ref="A4:F4"/>
    <mergeCell ref="A4:F4"/>
    <mergeCell ref="A4:F4"/>
    <mergeCell ref="A4:F4"/>
    <mergeCell ref="A4:F4"/>
    <mergeCell ref="A4:F4"/>
    <mergeCell ref="C5:E5"/>
    <mergeCell ref="C5:E5"/>
    <mergeCell ref="C5:E5"/>
    <mergeCell ref="A8:F8"/>
    <mergeCell ref="A8:F8"/>
    <mergeCell ref="A8:F8"/>
    <mergeCell ref="A8:F8"/>
    <mergeCell ref="A8:F8"/>
    <mergeCell ref="A8:F8"/>
    <mergeCell ref="A5:A6"/>
    <mergeCell ref="A5:A6"/>
    <mergeCell ref="B5:B6"/>
    <mergeCell ref="B5:B6"/>
    <mergeCell ref="F5:F6"/>
    <mergeCell ref="F5:F6"/>
  </mergeCells>
  <pageMargins left="0.75" right="0.75" top="1" bottom="1" header="0.5" footer="0.5"/>
  <pageSetup paperSize="9" orientation="portrait" horizontalDpi="600" vertic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G18"/>
  <sheetViews>
    <sheetView showZeros="0" workbookViewId="0">
      <selection activeCell="D33" sqref="D33"/>
    </sheetView>
  </sheetViews>
  <sheetFormatPr defaultColWidth="8.99082568807339" defaultRowHeight="12.9" outlineLevelCol="6"/>
  <cols>
    <col min="1" max="1" width="3.5045871559633" customWidth="1"/>
    <col min="2" max="2" width="3.24770642201835" customWidth="1"/>
    <col min="3" max="3" width="3.37614678899083" customWidth="1"/>
    <col min="4" max="4" width="33.7522935779817" customWidth="1"/>
    <col min="5" max="5" width="16.3761467889908" customWidth="1"/>
    <col min="6" max="6" width="15.8715596330275" customWidth="1"/>
    <col min="7" max="7" width="15.6238532110092" customWidth="1"/>
    <col min="8" max="8" width="9.76146788990826"/>
  </cols>
  <sheetData>
    <row r="1" ht="20.35" spans="5:5">
      <c r="E1" s="1" t="s">
        <v>524</v>
      </c>
    </row>
    <row r="2" spans="7:7">
      <c r="G2" s="2" t="s">
        <v>525</v>
      </c>
    </row>
    <row r="3" spans="1:7">
      <c r="A3" s="3" t="s">
        <v>2</v>
      </c>
      <c r="G3" s="2" t="s">
        <v>3</v>
      </c>
    </row>
    <row r="4" ht="13.35" customHeight="1" spans="1:7">
      <c r="A4" s="4" t="s">
        <v>240</v>
      </c>
      <c r="B4" s="5" t="s">
        <v>5</v>
      </c>
      <c r="C4" s="5" t="s">
        <v>5</v>
      </c>
      <c r="D4" s="5" t="s">
        <v>118</v>
      </c>
      <c r="E4" s="5" t="s">
        <v>526</v>
      </c>
      <c r="F4" s="5" t="s">
        <v>5</v>
      </c>
      <c r="G4" s="5" t="s">
        <v>5</v>
      </c>
    </row>
    <row r="5" ht="13.35" customHeight="1" spans="1:7">
      <c r="A5" s="6" t="s">
        <v>117</v>
      </c>
      <c r="B5" s="7" t="s">
        <v>5</v>
      </c>
      <c r="C5" s="7" t="s">
        <v>5</v>
      </c>
      <c r="D5" s="7" t="s">
        <v>118</v>
      </c>
      <c r="E5" s="7" t="s">
        <v>132</v>
      </c>
      <c r="F5" s="7" t="s">
        <v>216</v>
      </c>
      <c r="G5" s="7" t="s">
        <v>217</v>
      </c>
    </row>
    <row r="6" ht="12" customHeight="1" spans="1:7">
      <c r="A6" s="6" t="s">
        <v>5</v>
      </c>
      <c r="B6" s="7" t="s">
        <v>5</v>
      </c>
      <c r="C6" s="7" t="s">
        <v>5</v>
      </c>
      <c r="D6" s="7" t="s">
        <v>5</v>
      </c>
      <c r="E6" s="7" t="s">
        <v>5</v>
      </c>
      <c r="F6" s="7" t="s">
        <v>128</v>
      </c>
      <c r="G6" s="7" t="s">
        <v>128</v>
      </c>
    </row>
    <row r="7" ht="26.65" customHeight="1" spans="1:7">
      <c r="A7" s="6" t="s">
        <v>5</v>
      </c>
      <c r="B7" s="7" t="s">
        <v>5</v>
      </c>
      <c r="C7" s="7" t="s">
        <v>5</v>
      </c>
      <c r="D7" s="7" t="s">
        <v>5</v>
      </c>
      <c r="E7" s="7" t="s">
        <v>5</v>
      </c>
      <c r="F7" s="7" t="s">
        <v>5</v>
      </c>
      <c r="G7" s="7" t="s">
        <v>5</v>
      </c>
    </row>
    <row r="8" ht="13.35" customHeight="1" spans="1:7">
      <c r="A8" s="6" t="s">
        <v>129</v>
      </c>
      <c r="B8" s="7" t="s">
        <v>130</v>
      </c>
      <c r="C8" s="7" t="s">
        <v>131</v>
      </c>
      <c r="D8" s="7" t="s">
        <v>132</v>
      </c>
      <c r="E8" s="8">
        <f t="shared" ref="E8:G8" si="0">E9</f>
        <v>1539.37</v>
      </c>
      <c r="F8" s="8">
        <f>F9</f>
        <v>0</v>
      </c>
      <c r="G8" s="8">
        <f>G9</f>
        <v>1539.37</v>
      </c>
    </row>
    <row r="9" ht="13" customHeight="1" spans="1:7">
      <c r="A9" s="9" t="s">
        <v>207</v>
      </c>
      <c r="B9" s="9"/>
      <c r="C9" s="9"/>
      <c r="D9" s="9" t="s">
        <v>208</v>
      </c>
      <c r="E9" s="10">
        <f t="shared" ref="E9:E11" si="1">F9+G9</f>
        <v>1539.37</v>
      </c>
      <c r="F9" s="10">
        <v>0</v>
      </c>
      <c r="G9" s="10">
        <v>1539.37</v>
      </c>
    </row>
    <row r="10" ht="13.35" customHeight="1" spans="1:7">
      <c r="A10" s="9" t="s">
        <v>209</v>
      </c>
      <c r="B10" s="9"/>
      <c r="C10" s="9"/>
      <c r="D10" s="9" t="s">
        <v>208</v>
      </c>
      <c r="E10" s="10">
        <f>F10+G10</f>
        <v>1539.37</v>
      </c>
      <c r="F10" s="10">
        <v>0</v>
      </c>
      <c r="G10" s="10">
        <v>1539.37</v>
      </c>
    </row>
    <row r="11" ht="13.35" customHeight="1" spans="1:7">
      <c r="A11" s="9" t="s">
        <v>210</v>
      </c>
      <c r="B11" s="9"/>
      <c r="C11" s="9"/>
      <c r="D11" s="9" t="s">
        <v>211</v>
      </c>
      <c r="E11" s="10">
        <f>F11+G11</f>
        <v>1539.37</v>
      </c>
      <c r="F11" s="10">
        <v>0</v>
      </c>
      <c r="G11" s="10">
        <v>1539.37</v>
      </c>
    </row>
    <row r="12" ht="13.35" customHeight="1" spans="1:7">
      <c r="A12" s="11" t="s">
        <v>5</v>
      </c>
      <c r="B12" s="12" t="s">
        <v>5</v>
      </c>
      <c r="C12" s="12" t="s">
        <v>5</v>
      </c>
      <c r="D12" s="12" t="s">
        <v>5</v>
      </c>
      <c r="E12" s="10" t="s">
        <v>5</v>
      </c>
      <c r="F12" s="10" t="s">
        <v>5</v>
      </c>
      <c r="G12" s="10" t="s">
        <v>5</v>
      </c>
    </row>
    <row r="13" ht="13.35" customHeight="1" spans="1:7">
      <c r="A13" s="11" t="s">
        <v>5</v>
      </c>
      <c r="B13" s="12" t="s">
        <v>5</v>
      </c>
      <c r="C13" s="12" t="s">
        <v>5</v>
      </c>
      <c r="D13" s="12" t="s">
        <v>5</v>
      </c>
      <c r="E13" s="10" t="s">
        <v>5</v>
      </c>
      <c r="F13" s="10" t="s">
        <v>5</v>
      </c>
      <c r="G13" s="10" t="s">
        <v>5</v>
      </c>
    </row>
    <row r="14" ht="13.35" customHeight="1" spans="1:7">
      <c r="A14" s="11" t="s">
        <v>5</v>
      </c>
      <c r="B14" s="12" t="s">
        <v>5</v>
      </c>
      <c r="C14" s="12" t="s">
        <v>5</v>
      </c>
      <c r="D14" s="12" t="s">
        <v>5</v>
      </c>
      <c r="E14" s="10" t="s">
        <v>5</v>
      </c>
      <c r="F14" s="10" t="s">
        <v>5</v>
      </c>
      <c r="G14" s="10" t="s">
        <v>5</v>
      </c>
    </row>
    <row r="15" ht="30" customHeight="1" spans="1:7">
      <c r="A15" s="13" t="s">
        <v>527</v>
      </c>
      <c r="B15" s="14" t="s">
        <v>5</v>
      </c>
      <c r="C15" s="14" t="s">
        <v>5</v>
      </c>
      <c r="D15" s="14" t="s">
        <v>5</v>
      </c>
      <c r="E15" s="14" t="s">
        <v>5</v>
      </c>
      <c r="F15" s="14" t="s">
        <v>5</v>
      </c>
      <c r="G15" s="14" t="s">
        <v>5</v>
      </c>
    </row>
    <row r="16" ht="19.35" customHeight="1" spans="1:7">
      <c r="A16" s="13"/>
      <c r="B16" s="14" t="s">
        <v>5</v>
      </c>
      <c r="C16" s="14" t="s">
        <v>5</v>
      </c>
      <c r="D16" s="14" t="s">
        <v>5</v>
      </c>
      <c r="E16" s="14" t="s">
        <v>5</v>
      </c>
      <c r="F16" s="14" t="s">
        <v>5</v>
      </c>
      <c r="G16" s="14" t="s">
        <v>5</v>
      </c>
    </row>
    <row r="18" spans="5:5">
      <c r="E18" s="15" t="s">
        <v>528</v>
      </c>
    </row>
  </sheetData>
  <mergeCells count="54">
    <mergeCell ref="A4:D4"/>
    <mergeCell ref="A4:D4"/>
    <mergeCell ref="A4:D4"/>
    <mergeCell ref="A4:D4"/>
    <mergeCell ref="E4:G4"/>
    <mergeCell ref="E4:G4"/>
    <mergeCell ref="E4:G4"/>
    <mergeCell ref="A9:C9"/>
    <mergeCell ref="A10:C10"/>
    <mergeCell ref="A11:C11"/>
    <mergeCell ref="A12:C12"/>
    <mergeCell ref="A12:C12"/>
    <mergeCell ref="A12:C12"/>
    <mergeCell ref="A13:C13"/>
    <mergeCell ref="A13:C13"/>
    <mergeCell ref="A13:C13"/>
    <mergeCell ref="A14:C14"/>
    <mergeCell ref="A14:C14"/>
    <mergeCell ref="A14:C14"/>
    <mergeCell ref="A15:G15"/>
    <mergeCell ref="A15:G15"/>
    <mergeCell ref="A15:G15"/>
    <mergeCell ref="A15:G15"/>
    <mergeCell ref="A15:G15"/>
    <mergeCell ref="A15:G15"/>
    <mergeCell ref="A15:G15"/>
    <mergeCell ref="A16:G16"/>
    <mergeCell ref="A16:G16"/>
    <mergeCell ref="A16:G16"/>
    <mergeCell ref="A16:G16"/>
    <mergeCell ref="A16:G16"/>
    <mergeCell ref="A16:G16"/>
    <mergeCell ref="A16:G16"/>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M53"/>
  <sheetViews>
    <sheetView showZeros="0" workbookViewId="0">
      <selection activeCell="H30" sqref="H30"/>
    </sheetView>
  </sheetViews>
  <sheetFormatPr defaultColWidth="8.99082568807339" defaultRowHeight="12.9"/>
  <cols>
    <col min="1" max="3" width="2.75229357798165" customWidth="1"/>
    <col min="4" max="4" width="32.7522935779817" customWidth="1"/>
    <col min="5" max="13" width="15" customWidth="1"/>
    <col min="14" max="14" width="9.76146788990826"/>
  </cols>
  <sheetData>
    <row r="1" ht="20.35" spans="8:8">
      <c r="H1" s="1" t="s">
        <v>115</v>
      </c>
    </row>
    <row r="2" spans="13:13">
      <c r="M2" s="2" t="s">
        <v>116</v>
      </c>
    </row>
    <row r="3" spans="1:13">
      <c r="A3" s="3" t="s">
        <v>2</v>
      </c>
      <c r="M3" s="2" t="s">
        <v>3</v>
      </c>
    </row>
    <row r="4" ht="13.35" customHeight="1" spans="1:13">
      <c r="A4" s="69" t="s">
        <v>117</v>
      </c>
      <c r="B4" s="45" t="s">
        <v>5</v>
      </c>
      <c r="C4" s="45" t="s">
        <v>5</v>
      </c>
      <c r="D4" s="45" t="s">
        <v>118</v>
      </c>
      <c r="E4" s="5" t="s">
        <v>88</v>
      </c>
      <c r="F4" s="5" t="s">
        <v>119</v>
      </c>
      <c r="G4" s="5" t="s">
        <v>120</v>
      </c>
      <c r="H4" s="5" t="s">
        <v>121</v>
      </c>
      <c r="I4" s="5" t="s">
        <v>122</v>
      </c>
      <c r="J4" s="5" t="s">
        <v>123</v>
      </c>
      <c r="K4" s="5" t="s">
        <v>124</v>
      </c>
      <c r="L4" s="5" t="s">
        <v>125</v>
      </c>
      <c r="M4" s="5" t="s">
        <v>126</v>
      </c>
    </row>
    <row r="5" ht="13.35" customHeight="1" spans="1:13">
      <c r="A5" s="43" t="s">
        <v>127</v>
      </c>
      <c r="B5" s="44" t="s">
        <v>5</v>
      </c>
      <c r="C5" s="44" t="s">
        <v>5</v>
      </c>
      <c r="D5" s="44" t="s">
        <v>5</v>
      </c>
      <c r="E5" s="7" t="s">
        <v>5</v>
      </c>
      <c r="F5" s="7" t="s">
        <v>5</v>
      </c>
      <c r="G5" s="7" t="s">
        <v>5</v>
      </c>
      <c r="H5" s="7" t="s">
        <v>5</v>
      </c>
      <c r="I5" s="7" t="s">
        <v>5</v>
      </c>
      <c r="J5" s="7" t="s">
        <v>5</v>
      </c>
      <c r="K5" s="7" t="s">
        <v>5</v>
      </c>
      <c r="L5" s="7" t="s">
        <v>5</v>
      </c>
      <c r="M5" s="7" t="s">
        <v>128</v>
      </c>
    </row>
    <row r="6" ht="13.35" customHeight="1" spans="1:13">
      <c r="A6" s="43" t="s">
        <v>5</v>
      </c>
      <c r="B6" s="44" t="s">
        <v>5</v>
      </c>
      <c r="C6" s="44" t="s">
        <v>5</v>
      </c>
      <c r="D6" s="44" t="s">
        <v>5</v>
      </c>
      <c r="E6" s="7" t="s">
        <v>5</v>
      </c>
      <c r="F6" s="7" t="s">
        <v>5</v>
      </c>
      <c r="G6" s="7" t="s">
        <v>5</v>
      </c>
      <c r="H6" s="7" t="s">
        <v>5</v>
      </c>
      <c r="I6" s="7" t="s">
        <v>5</v>
      </c>
      <c r="J6" s="7" t="s">
        <v>5</v>
      </c>
      <c r="K6" s="7" t="s">
        <v>5</v>
      </c>
      <c r="L6" s="7" t="s">
        <v>5</v>
      </c>
      <c r="M6" s="7" t="s">
        <v>5</v>
      </c>
    </row>
    <row r="7" ht="13.35" customHeight="1" spans="1:13">
      <c r="A7" s="43" t="s">
        <v>5</v>
      </c>
      <c r="B7" s="44" t="s">
        <v>5</v>
      </c>
      <c r="C7" s="44" t="s">
        <v>5</v>
      </c>
      <c r="D7" s="44" t="s">
        <v>5</v>
      </c>
      <c r="E7" s="7" t="s">
        <v>5</v>
      </c>
      <c r="F7" s="7" t="s">
        <v>5</v>
      </c>
      <c r="G7" s="7" t="s">
        <v>5</v>
      </c>
      <c r="H7" s="7" t="s">
        <v>5</v>
      </c>
      <c r="I7" s="7" t="s">
        <v>5</v>
      </c>
      <c r="J7" s="7" t="s">
        <v>5</v>
      </c>
      <c r="K7" s="7" t="s">
        <v>5</v>
      </c>
      <c r="L7" s="7" t="s">
        <v>5</v>
      </c>
      <c r="M7" s="7" t="s">
        <v>5</v>
      </c>
    </row>
    <row r="8" ht="13.35" customHeight="1" spans="1:13">
      <c r="A8" s="43" t="s">
        <v>129</v>
      </c>
      <c r="B8" s="44" t="s">
        <v>130</v>
      </c>
      <c r="C8" s="44" t="s">
        <v>131</v>
      </c>
      <c r="D8" s="44" t="s">
        <v>10</v>
      </c>
      <c r="E8" s="7" t="s">
        <v>11</v>
      </c>
      <c r="F8" s="31" t="s">
        <v>12</v>
      </c>
      <c r="G8" s="31" t="s">
        <v>20</v>
      </c>
      <c r="H8" s="7" t="s">
        <v>24</v>
      </c>
      <c r="I8" s="7" t="s">
        <v>28</v>
      </c>
      <c r="J8" s="7" t="s">
        <v>32</v>
      </c>
      <c r="K8" s="7" t="s">
        <v>36</v>
      </c>
      <c r="L8" s="7" t="s">
        <v>40</v>
      </c>
      <c r="M8" s="7" t="s">
        <v>43</v>
      </c>
    </row>
    <row r="9" ht="13.35" customHeight="1" spans="1:13">
      <c r="A9" s="43" t="s">
        <v>5</v>
      </c>
      <c r="B9" s="44" t="s">
        <v>5</v>
      </c>
      <c r="C9" s="44" t="s">
        <v>5</v>
      </c>
      <c r="D9" s="44" t="s">
        <v>132</v>
      </c>
      <c r="E9" s="29">
        <f>SUM(F9:M9)</f>
        <v>568227.75</v>
      </c>
      <c r="F9" s="29">
        <v>542575.02</v>
      </c>
      <c r="G9" s="29">
        <v>0</v>
      </c>
      <c r="H9" s="29">
        <v>3558</v>
      </c>
      <c r="I9" s="29">
        <v>0</v>
      </c>
      <c r="J9" s="29">
        <v>0</v>
      </c>
      <c r="K9" s="29">
        <v>71.62</v>
      </c>
      <c r="L9" s="29">
        <v>0</v>
      </c>
      <c r="M9" s="29">
        <v>22023.11</v>
      </c>
    </row>
    <row r="10" ht="13.35" customHeight="1" spans="1:13">
      <c r="A10" s="11" t="s">
        <v>133</v>
      </c>
      <c r="B10" s="12" t="s">
        <v>5</v>
      </c>
      <c r="C10" s="12" t="s">
        <v>5</v>
      </c>
      <c r="D10" s="12" t="s">
        <v>134</v>
      </c>
      <c r="E10" s="30">
        <v>0</v>
      </c>
      <c r="F10" s="30">
        <v>4</v>
      </c>
      <c r="G10" s="30">
        <v>0</v>
      </c>
      <c r="H10" s="30">
        <v>0</v>
      </c>
      <c r="I10" s="30">
        <v>0</v>
      </c>
      <c r="J10" s="30">
        <v>0</v>
      </c>
      <c r="K10" s="30">
        <v>0</v>
      </c>
      <c r="L10" s="30">
        <v>0</v>
      </c>
      <c r="M10" s="30">
        <v>0</v>
      </c>
    </row>
    <row r="11" ht="13.35" customHeight="1" spans="1:13">
      <c r="A11" s="11" t="s">
        <v>135</v>
      </c>
      <c r="B11" s="12" t="s">
        <v>5</v>
      </c>
      <c r="C11" s="12" t="s">
        <v>5</v>
      </c>
      <c r="D11" s="12" t="s">
        <v>136</v>
      </c>
      <c r="E11" s="30">
        <v>0</v>
      </c>
      <c r="F11" s="30">
        <v>4</v>
      </c>
      <c r="G11" s="30">
        <v>0</v>
      </c>
      <c r="H11" s="30">
        <v>0</v>
      </c>
      <c r="I11" s="30">
        <v>0</v>
      </c>
      <c r="J11" s="30">
        <v>0</v>
      </c>
      <c r="K11" s="30">
        <v>0</v>
      </c>
      <c r="L11" s="30">
        <v>0</v>
      </c>
      <c r="M11" s="30">
        <v>0</v>
      </c>
    </row>
    <row r="12" ht="13.35" customHeight="1" spans="1:13">
      <c r="A12" s="11" t="s">
        <v>137</v>
      </c>
      <c r="B12" s="12" t="s">
        <v>5</v>
      </c>
      <c r="C12" s="12" t="s">
        <v>5</v>
      </c>
      <c r="D12" s="12" t="s">
        <v>138</v>
      </c>
      <c r="E12" s="30">
        <v>0</v>
      </c>
      <c r="F12" s="30">
        <v>4</v>
      </c>
      <c r="G12" s="30">
        <v>0</v>
      </c>
      <c r="H12" s="30">
        <v>0</v>
      </c>
      <c r="I12" s="30">
        <v>0</v>
      </c>
      <c r="J12" s="30">
        <v>0</v>
      </c>
      <c r="K12" s="30">
        <v>0</v>
      </c>
      <c r="L12" s="30">
        <v>0</v>
      </c>
      <c r="M12" s="30">
        <v>0</v>
      </c>
    </row>
    <row r="13" ht="13.35" customHeight="1" spans="1:13">
      <c r="A13" s="11" t="s">
        <v>139</v>
      </c>
      <c r="B13" s="12" t="s">
        <v>5</v>
      </c>
      <c r="C13" s="12" t="s">
        <v>5</v>
      </c>
      <c r="D13" s="12" t="s">
        <v>140</v>
      </c>
      <c r="E13" s="30">
        <v>0</v>
      </c>
      <c r="F13" s="30">
        <v>412370.82</v>
      </c>
      <c r="G13" s="30">
        <v>0</v>
      </c>
      <c r="H13" s="30">
        <v>0</v>
      </c>
      <c r="I13" s="30">
        <v>0</v>
      </c>
      <c r="J13" s="30">
        <v>0</v>
      </c>
      <c r="K13" s="30">
        <v>71.62</v>
      </c>
      <c r="L13" s="30">
        <v>0</v>
      </c>
      <c r="M13" s="30">
        <v>19456.72</v>
      </c>
    </row>
    <row r="14" ht="13.35" customHeight="1" spans="1:13">
      <c r="A14" s="11" t="s">
        <v>141</v>
      </c>
      <c r="B14" s="12" t="s">
        <v>5</v>
      </c>
      <c r="C14" s="12" t="s">
        <v>5</v>
      </c>
      <c r="D14" s="12" t="s">
        <v>142</v>
      </c>
      <c r="E14" s="30">
        <v>0</v>
      </c>
      <c r="F14" s="30">
        <v>408234.31</v>
      </c>
      <c r="G14" s="30">
        <v>0</v>
      </c>
      <c r="H14" s="30">
        <v>0</v>
      </c>
      <c r="I14" s="30">
        <v>0</v>
      </c>
      <c r="J14" s="30">
        <v>0</v>
      </c>
      <c r="K14" s="30">
        <v>71.62</v>
      </c>
      <c r="L14" s="30">
        <v>0</v>
      </c>
      <c r="M14" s="30">
        <v>19456.72</v>
      </c>
    </row>
    <row r="15" ht="13.35" customHeight="1" spans="1:13">
      <c r="A15" s="11" t="s">
        <v>143</v>
      </c>
      <c r="B15" s="12" t="s">
        <v>5</v>
      </c>
      <c r="C15" s="12" t="s">
        <v>5</v>
      </c>
      <c r="D15" s="12" t="s">
        <v>144</v>
      </c>
      <c r="E15" s="30">
        <v>0</v>
      </c>
      <c r="F15" s="30">
        <v>322313.92</v>
      </c>
      <c r="G15" s="30">
        <v>0</v>
      </c>
      <c r="H15" s="30">
        <v>0</v>
      </c>
      <c r="I15" s="30">
        <v>0</v>
      </c>
      <c r="J15" s="30">
        <v>0</v>
      </c>
      <c r="K15" s="30">
        <v>0</v>
      </c>
      <c r="L15" s="30">
        <v>0</v>
      </c>
      <c r="M15" s="30">
        <v>0</v>
      </c>
    </row>
    <row r="16" ht="13.35" customHeight="1" spans="1:13">
      <c r="A16" s="11" t="s">
        <v>145</v>
      </c>
      <c r="B16" s="12" t="s">
        <v>5</v>
      </c>
      <c r="C16" s="12" t="s">
        <v>5</v>
      </c>
      <c r="D16" s="12" t="s">
        <v>146</v>
      </c>
      <c r="E16" s="30">
        <v>0</v>
      </c>
      <c r="F16" s="30">
        <v>16258.92</v>
      </c>
      <c r="G16" s="30">
        <v>0</v>
      </c>
      <c r="H16" s="30">
        <v>0</v>
      </c>
      <c r="I16" s="30">
        <v>0</v>
      </c>
      <c r="J16" s="30">
        <v>0</v>
      </c>
      <c r="K16" s="30">
        <v>0</v>
      </c>
      <c r="L16" s="30">
        <v>0</v>
      </c>
      <c r="M16" s="30">
        <v>177.31</v>
      </c>
    </row>
    <row r="17" ht="13.35" customHeight="1" spans="1:13">
      <c r="A17" s="11" t="s">
        <v>147</v>
      </c>
      <c r="B17" s="12" t="s">
        <v>5</v>
      </c>
      <c r="C17" s="12" t="s">
        <v>5</v>
      </c>
      <c r="D17" s="12" t="s">
        <v>148</v>
      </c>
      <c r="E17" s="30">
        <v>0</v>
      </c>
      <c r="F17" s="30">
        <v>106.14</v>
      </c>
      <c r="G17" s="30">
        <v>0</v>
      </c>
      <c r="H17" s="30">
        <v>0</v>
      </c>
      <c r="I17" s="30">
        <v>0</v>
      </c>
      <c r="J17" s="30">
        <v>0</v>
      </c>
      <c r="K17" s="30">
        <v>71.62</v>
      </c>
      <c r="L17" s="30">
        <v>0</v>
      </c>
      <c r="M17" s="30">
        <v>0</v>
      </c>
    </row>
    <row r="18" ht="13.35" customHeight="1" spans="1:13">
      <c r="A18" s="11" t="s">
        <v>149</v>
      </c>
      <c r="B18" s="12" t="s">
        <v>5</v>
      </c>
      <c r="C18" s="12" t="s">
        <v>5</v>
      </c>
      <c r="D18" s="12" t="s">
        <v>150</v>
      </c>
      <c r="E18" s="30">
        <v>0</v>
      </c>
      <c r="F18" s="30">
        <v>4136.51</v>
      </c>
      <c r="G18" s="30">
        <v>0</v>
      </c>
      <c r="H18" s="30">
        <v>0</v>
      </c>
      <c r="I18" s="30">
        <v>0</v>
      </c>
      <c r="J18" s="30">
        <v>0</v>
      </c>
      <c r="K18" s="30">
        <v>0</v>
      </c>
      <c r="L18" s="30">
        <v>0</v>
      </c>
      <c r="M18" s="30">
        <v>0</v>
      </c>
    </row>
    <row r="19" ht="13.35" customHeight="1" spans="1:13">
      <c r="A19" s="11" t="s">
        <v>151</v>
      </c>
      <c r="B19" s="12" t="s">
        <v>5</v>
      </c>
      <c r="C19" s="12" t="s">
        <v>5</v>
      </c>
      <c r="D19" s="12" t="s">
        <v>152</v>
      </c>
      <c r="E19" s="30">
        <v>0</v>
      </c>
      <c r="F19" s="30">
        <v>4136.51</v>
      </c>
      <c r="G19" s="30">
        <v>0</v>
      </c>
      <c r="H19" s="30">
        <v>0</v>
      </c>
      <c r="I19" s="30">
        <v>0</v>
      </c>
      <c r="J19" s="30">
        <v>0</v>
      </c>
      <c r="K19" s="30">
        <v>0</v>
      </c>
      <c r="L19" s="30">
        <v>0</v>
      </c>
      <c r="M19" s="30">
        <v>0</v>
      </c>
    </row>
    <row r="20" ht="13.35" customHeight="1" spans="1:13">
      <c r="A20" s="11" t="s">
        <v>153</v>
      </c>
      <c r="B20" s="12" t="s">
        <v>5</v>
      </c>
      <c r="C20" s="12" t="s">
        <v>5</v>
      </c>
      <c r="D20" s="12" t="s">
        <v>154</v>
      </c>
      <c r="E20" s="30">
        <v>0</v>
      </c>
      <c r="F20" s="30">
        <v>1819.67</v>
      </c>
      <c r="G20" s="30">
        <v>0</v>
      </c>
      <c r="H20" s="30">
        <v>0</v>
      </c>
      <c r="I20" s="30">
        <v>0</v>
      </c>
      <c r="J20" s="30">
        <v>0</v>
      </c>
      <c r="K20" s="30">
        <v>0</v>
      </c>
      <c r="L20" s="30">
        <v>0</v>
      </c>
      <c r="M20" s="30">
        <v>0</v>
      </c>
    </row>
    <row r="21" ht="13.35" customHeight="1" spans="1:13">
      <c r="A21" s="11" t="s">
        <v>155</v>
      </c>
      <c r="B21" s="12" t="s">
        <v>5</v>
      </c>
      <c r="C21" s="12" t="s">
        <v>5</v>
      </c>
      <c r="D21" s="12" t="s">
        <v>156</v>
      </c>
      <c r="E21" s="30">
        <v>0</v>
      </c>
      <c r="F21" s="30">
        <v>1819.67</v>
      </c>
      <c r="G21" s="30">
        <v>0</v>
      </c>
      <c r="H21" s="30">
        <v>0</v>
      </c>
      <c r="I21" s="30">
        <v>0</v>
      </c>
      <c r="J21" s="30">
        <v>0</v>
      </c>
      <c r="K21" s="30">
        <v>0</v>
      </c>
      <c r="L21" s="30">
        <v>0</v>
      </c>
      <c r="M21" s="30">
        <v>0</v>
      </c>
    </row>
    <row r="22" ht="13.35" customHeight="1" spans="1:13">
      <c r="A22" s="11" t="s">
        <v>157</v>
      </c>
      <c r="B22" s="12" t="s">
        <v>5</v>
      </c>
      <c r="C22" s="12" t="s">
        <v>5</v>
      </c>
      <c r="D22" s="12" t="s">
        <v>158</v>
      </c>
      <c r="E22" s="30">
        <v>0</v>
      </c>
      <c r="F22" s="30">
        <v>1819.67</v>
      </c>
      <c r="G22" s="30">
        <v>0</v>
      </c>
      <c r="H22" s="30">
        <v>0</v>
      </c>
      <c r="I22" s="30">
        <v>0</v>
      </c>
      <c r="J22" s="30">
        <v>0</v>
      </c>
      <c r="K22" s="30">
        <v>0</v>
      </c>
      <c r="L22" s="30">
        <v>0</v>
      </c>
      <c r="M22" s="30">
        <v>0</v>
      </c>
    </row>
    <row r="23" ht="13.35" customHeight="1" spans="1:13">
      <c r="A23" s="11" t="s">
        <v>159</v>
      </c>
      <c r="B23" s="12" t="s">
        <v>5</v>
      </c>
      <c r="C23" s="12" t="s">
        <v>5</v>
      </c>
      <c r="D23" s="12" t="s">
        <v>160</v>
      </c>
      <c r="E23" s="30">
        <v>0</v>
      </c>
      <c r="F23" s="30">
        <v>71948.84</v>
      </c>
      <c r="G23" s="30">
        <v>0</v>
      </c>
      <c r="H23" s="30">
        <v>0</v>
      </c>
      <c r="I23" s="30">
        <v>0</v>
      </c>
      <c r="J23" s="30">
        <v>0</v>
      </c>
      <c r="K23" s="30">
        <v>0</v>
      </c>
      <c r="L23" s="30">
        <v>0</v>
      </c>
      <c r="M23" s="30">
        <v>2563.39</v>
      </c>
    </row>
    <row r="24" ht="13.35" customHeight="1" spans="1:13">
      <c r="A24" s="11" t="s">
        <v>161</v>
      </c>
      <c r="B24" s="12" t="s">
        <v>5</v>
      </c>
      <c r="C24" s="12" t="s">
        <v>5</v>
      </c>
      <c r="D24" s="12" t="s">
        <v>162</v>
      </c>
      <c r="E24" s="30">
        <v>0</v>
      </c>
      <c r="F24" s="30">
        <v>62408.82</v>
      </c>
      <c r="G24" s="30">
        <v>0</v>
      </c>
      <c r="H24" s="30">
        <v>0</v>
      </c>
      <c r="I24" s="30">
        <v>0</v>
      </c>
      <c r="J24" s="30">
        <v>0</v>
      </c>
      <c r="K24" s="30">
        <v>0</v>
      </c>
      <c r="L24" s="30">
        <v>0</v>
      </c>
      <c r="M24" s="30">
        <v>2563.39</v>
      </c>
    </row>
    <row r="25" ht="13.35" customHeight="1" spans="1:13">
      <c r="A25" s="11" t="s">
        <v>163</v>
      </c>
      <c r="B25" s="12" t="s">
        <v>5</v>
      </c>
      <c r="C25" s="12" t="s">
        <v>5</v>
      </c>
      <c r="D25" s="12" t="s">
        <v>164</v>
      </c>
      <c r="E25" s="30">
        <v>0</v>
      </c>
      <c r="F25" s="30">
        <v>12.61</v>
      </c>
      <c r="G25" s="30">
        <v>0</v>
      </c>
      <c r="H25" s="30">
        <v>0</v>
      </c>
      <c r="I25" s="30">
        <v>0</v>
      </c>
      <c r="J25" s="30">
        <v>0</v>
      </c>
      <c r="K25" s="30">
        <v>0</v>
      </c>
      <c r="L25" s="30">
        <v>0</v>
      </c>
      <c r="M25" s="30">
        <v>0</v>
      </c>
    </row>
    <row r="26" ht="13.35" customHeight="1" spans="1:13">
      <c r="A26" s="11" t="s">
        <v>165</v>
      </c>
      <c r="B26" s="12" t="s">
        <v>5</v>
      </c>
      <c r="C26" s="12" t="s">
        <v>5</v>
      </c>
      <c r="D26" s="12" t="s">
        <v>166</v>
      </c>
      <c r="E26" s="30">
        <v>0</v>
      </c>
      <c r="F26" s="30">
        <v>26074.59</v>
      </c>
      <c r="G26" s="30">
        <v>0</v>
      </c>
      <c r="H26" s="30">
        <v>0</v>
      </c>
      <c r="I26" s="30">
        <v>0</v>
      </c>
      <c r="J26" s="30">
        <v>0</v>
      </c>
      <c r="K26" s="30">
        <v>0</v>
      </c>
      <c r="L26" s="30">
        <v>0</v>
      </c>
      <c r="M26" s="30">
        <v>2563.39</v>
      </c>
    </row>
    <row r="27" ht="13.35" customHeight="1" spans="1:13">
      <c r="A27" s="11" t="s">
        <v>167</v>
      </c>
      <c r="B27" s="12" t="s">
        <v>5</v>
      </c>
      <c r="C27" s="12" t="s">
        <v>5</v>
      </c>
      <c r="D27" s="12" t="s">
        <v>168</v>
      </c>
      <c r="E27" s="30">
        <v>0</v>
      </c>
      <c r="F27" s="30">
        <v>32687.19</v>
      </c>
      <c r="G27" s="30">
        <v>0</v>
      </c>
      <c r="H27" s="30">
        <v>0</v>
      </c>
      <c r="I27" s="30">
        <v>0</v>
      </c>
      <c r="J27" s="30">
        <v>0</v>
      </c>
      <c r="K27" s="30">
        <v>0</v>
      </c>
      <c r="L27" s="30">
        <v>0</v>
      </c>
      <c r="M27" s="30">
        <v>0</v>
      </c>
    </row>
    <row r="28" ht="13.35" customHeight="1" spans="1:13">
      <c r="A28" s="11" t="s">
        <v>169</v>
      </c>
      <c r="B28" s="12" t="s">
        <v>5</v>
      </c>
      <c r="C28" s="12" t="s">
        <v>5</v>
      </c>
      <c r="D28" s="12" t="s">
        <v>170</v>
      </c>
      <c r="E28" s="30">
        <v>0</v>
      </c>
      <c r="F28" s="30">
        <v>3634.43</v>
      </c>
      <c r="G28" s="30">
        <v>0</v>
      </c>
      <c r="H28" s="30">
        <v>0</v>
      </c>
      <c r="I28" s="30">
        <v>0</v>
      </c>
      <c r="J28" s="30">
        <v>0</v>
      </c>
      <c r="K28" s="30">
        <v>0</v>
      </c>
      <c r="L28" s="30">
        <v>0</v>
      </c>
      <c r="M28" s="30">
        <v>0</v>
      </c>
    </row>
    <row r="29" ht="13.35" customHeight="1" spans="1:13">
      <c r="A29" s="11" t="s">
        <v>171</v>
      </c>
      <c r="B29" s="12" t="s">
        <v>5</v>
      </c>
      <c r="C29" s="12" t="s">
        <v>5</v>
      </c>
      <c r="D29" s="12" t="s">
        <v>172</v>
      </c>
      <c r="E29" s="30">
        <v>0</v>
      </c>
      <c r="F29" s="30">
        <v>8829.66</v>
      </c>
      <c r="G29" s="30">
        <v>0</v>
      </c>
      <c r="H29" s="30">
        <v>0</v>
      </c>
      <c r="I29" s="30">
        <v>0</v>
      </c>
      <c r="J29" s="30">
        <v>0</v>
      </c>
      <c r="K29" s="30">
        <v>0</v>
      </c>
      <c r="L29" s="30">
        <v>0</v>
      </c>
      <c r="M29" s="30">
        <v>0</v>
      </c>
    </row>
    <row r="30" ht="13.35" customHeight="1" spans="1:13">
      <c r="A30" s="11" t="s">
        <v>173</v>
      </c>
      <c r="B30" s="12" t="s">
        <v>5</v>
      </c>
      <c r="C30" s="12" t="s">
        <v>5</v>
      </c>
      <c r="D30" s="12" t="s">
        <v>174</v>
      </c>
      <c r="E30" s="30">
        <v>0</v>
      </c>
      <c r="F30" s="30">
        <v>8829.66</v>
      </c>
      <c r="G30" s="30">
        <v>0</v>
      </c>
      <c r="H30" s="30">
        <v>0</v>
      </c>
      <c r="I30" s="30">
        <v>0</v>
      </c>
      <c r="J30" s="30">
        <v>0</v>
      </c>
      <c r="K30" s="30">
        <v>0</v>
      </c>
      <c r="L30" s="30">
        <v>0</v>
      </c>
      <c r="M30" s="30">
        <v>0</v>
      </c>
    </row>
    <row r="31" ht="13.35" customHeight="1" spans="1:13">
      <c r="A31" s="11" t="s">
        <v>175</v>
      </c>
      <c r="B31" s="12" t="s">
        <v>5</v>
      </c>
      <c r="C31" s="12" t="s">
        <v>5</v>
      </c>
      <c r="D31" s="12" t="s">
        <v>176</v>
      </c>
      <c r="E31" s="30">
        <v>0</v>
      </c>
      <c r="F31" s="30">
        <v>710.36</v>
      </c>
      <c r="G31" s="30">
        <v>0</v>
      </c>
      <c r="H31" s="30">
        <v>0</v>
      </c>
      <c r="I31" s="30">
        <v>0</v>
      </c>
      <c r="J31" s="30">
        <v>0</v>
      </c>
      <c r="K31" s="30">
        <v>0</v>
      </c>
      <c r="L31" s="30">
        <v>0</v>
      </c>
      <c r="M31" s="30">
        <v>0</v>
      </c>
    </row>
    <row r="32" ht="13.35" customHeight="1" spans="1:13">
      <c r="A32" s="11" t="s">
        <v>177</v>
      </c>
      <c r="B32" s="12" t="s">
        <v>5</v>
      </c>
      <c r="C32" s="12" t="s">
        <v>5</v>
      </c>
      <c r="D32" s="12" t="s">
        <v>178</v>
      </c>
      <c r="E32" s="30">
        <v>0</v>
      </c>
      <c r="F32" s="30">
        <v>710.36</v>
      </c>
      <c r="G32" s="30">
        <v>0</v>
      </c>
      <c r="H32" s="30">
        <v>0</v>
      </c>
      <c r="I32" s="30">
        <v>0</v>
      </c>
      <c r="J32" s="30">
        <v>0</v>
      </c>
      <c r="K32" s="30">
        <v>0</v>
      </c>
      <c r="L32" s="30">
        <v>0</v>
      </c>
      <c r="M32" s="30">
        <v>0</v>
      </c>
    </row>
    <row r="33" ht="13.35" customHeight="1" spans="1:13">
      <c r="A33" s="11" t="s">
        <v>179</v>
      </c>
      <c r="B33" s="12" t="s">
        <v>5</v>
      </c>
      <c r="C33" s="12" t="s">
        <v>5</v>
      </c>
      <c r="D33" s="12" t="s">
        <v>180</v>
      </c>
      <c r="E33" s="30">
        <v>0</v>
      </c>
      <c r="F33" s="30">
        <v>22910.94</v>
      </c>
      <c r="G33" s="30">
        <v>0</v>
      </c>
      <c r="H33" s="30">
        <v>0</v>
      </c>
      <c r="I33" s="30">
        <v>0</v>
      </c>
      <c r="J33" s="30">
        <v>0</v>
      </c>
      <c r="K33" s="30">
        <v>0</v>
      </c>
      <c r="L33" s="30">
        <v>0</v>
      </c>
      <c r="M33" s="30">
        <v>3</v>
      </c>
    </row>
    <row r="34" ht="13.35" customHeight="1" spans="1:13">
      <c r="A34" s="11" t="s">
        <v>181</v>
      </c>
      <c r="B34" s="12" t="s">
        <v>5</v>
      </c>
      <c r="C34" s="12" t="s">
        <v>5</v>
      </c>
      <c r="D34" s="12" t="s">
        <v>182</v>
      </c>
      <c r="E34" s="30">
        <v>0</v>
      </c>
      <c r="F34" s="30">
        <v>146.18</v>
      </c>
      <c r="G34" s="30">
        <v>0</v>
      </c>
      <c r="H34" s="30">
        <v>0</v>
      </c>
      <c r="I34" s="30">
        <v>0</v>
      </c>
      <c r="J34" s="30">
        <v>0</v>
      </c>
      <c r="K34" s="30">
        <v>0</v>
      </c>
      <c r="L34" s="30">
        <v>0</v>
      </c>
      <c r="M34" s="30">
        <v>3</v>
      </c>
    </row>
    <row r="35" ht="13.35" customHeight="1" spans="1:13">
      <c r="A35" s="11" t="s">
        <v>183</v>
      </c>
      <c r="B35" s="12" t="s">
        <v>5</v>
      </c>
      <c r="C35" s="12" t="s">
        <v>5</v>
      </c>
      <c r="D35" s="12" t="s">
        <v>184</v>
      </c>
      <c r="E35" s="30">
        <v>0</v>
      </c>
      <c r="F35" s="30">
        <v>110.18</v>
      </c>
      <c r="G35" s="30">
        <v>0</v>
      </c>
      <c r="H35" s="30">
        <v>0</v>
      </c>
      <c r="I35" s="30">
        <v>0</v>
      </c>
      <c r="J35" s="30">
        <v>0</v>
      </c>
      <c r="K35" s="30">
        <v>0</v>
      </c>
      <c r="L35" s="30">
        <v>0</v>
      </c>
      <c r="M35" s="30">
        <v>3</v>
      </c>
    </row>
    <row r="36" ht="13.35" customHeight="1" spans="1:13">
      <c r="A36" s="11" t="s">
        <v>185</v>
      </c>
      <c r="B36" s="12" t="s">
        <v>5</v>
      </c>
      <c r="C36" s="12" t="s">
        <v>5</v>
      </c>
      <c r="D36" s="12" t="s">
        <v>186</v>
      </c>
      <c r="E36" s="30">
        <v>0</v>
      </c>
      <c r="F36" s="30">
        <v>36</v>
      </c>
      <c r="G36" s="30">
        <v>0</v>
      </c>
      <c r="H36" s="30">
        <v>0</v>
      </c>
      <c r="I36" s="30">
        <v>0</v>
      </c>
      <c r="J36" s="30">
        <v>0</v>
      </c>
      <c r="K36" s="30">
        <v>0</v>
      </c>
      <c r="L36" s="30">
        <v>0</v>
      </c>
      <c r="M36" s="30">
        <v>0</v>
      </c>
    </row>
    <row r="37" ht="13.35" customHeight="1" spans="1:13">
      <c r="A37" s="11" t="s">
        <v>187</v>
      </c>
      <c r="B37" s="12" t="s">
        <v>5</v>
      </c>
      <c r="C37" s="12" t="s">
        <v>5</v>
      </c>
      <c r="D37" s="12" t="s">
        <v>188</v>
      </c>
      <c r="E37" s="30">
        <v>0</v>
      </c>
      <c r="F37" s="30">
        <v>22750.08</v>
      </c>
      <c r="G37" s="30">
        <v>0</v>
      </c>
      <c r="H37" s="30">
        <v>0</v>
      </c>
      <c r="I37" s="30">
        <v>0</v>
      </c>
      <c r="J37" s="30">
        <v>0</v>
      </c>
      <c r="K37" s="30">
        <v>0</v>
      </c>
      <c r="L37" s="30">
        <v>0</v>
      </c>
      <c r="M37" s="30">
        <v>0</v>
      </c>
    </row>
    <row r="38" ht="13.35" customHeight="1" spans="1:13">
      <c r="A38" s="11" t="s">
        <v>189</v>
      </c>
      <c r="B38" s="12" t="s">
        <v>5</v>
      </c>
      <c r="C38" s="12" t="s">
        <v>5</v>
      </c>
      <c r="D38" s="12" t="s">
        <v>190</v>
      </c>
      <c r="E38" s="30">
        <v>0</v>
      </c>
      <c r="F38" s="30">
        <v>18540.16</v>
      </c>
      <c r="G38" s="30">
        <v>0</v>
      </c>
      <c r="H38" s="30">
        <v>0</v>
      </c>
      <c r="I38" s="30">
        <v>0</v>
      </c>
      <c r="J38" s="30">
        <v>0</v>
      </c>
      <c r="K38" s="30">
        <v>0</v>
      </c>
      <c r="L38" s="30">
        <v>0</v>
      </c>
      <c r="M38" s="30">
        <v>0</v>
      </c>
    </row>
    <row r="39" ht="13.35" customHeight="1" spans="1:13">
      <c r="A39" s="11" t="s">
        <v>191</v>
      </c>
      <c r="B39" s="12" t="s">
        <v>5</v>
      </c>
      <c r="C39" s="12" t="s">
        <v>5</v>
      </c>
      <c r="D39" s="12" t="s">
        <v>192</v>
      </c>
      <c r="E39" s="30">
        <v>0</v>
      </c>
      <c r="F39" s="30">
        <v>8.48</v>
      </c>
      <c r="G39" s="30">
        <v>0</v>
      </c>
      <c r="H39" s="30">
        <v>0</v>
      </c>
      <c r="I39" s="30">
        <v>0</v>
      </c>
      <c r="J39" s="30">
        <v>0</v>
      </c>
      <c r="K39" s="30">
        <v>0</v>
      </c>
      <c r="L39" s="30">
        <v>0</v>
      </c>
      <c r="M39" s="30">
        <v>0</v>
      </c>
    </row>
    <row r="40" ht="13.35" customHeight="1" spans="1:13">
      <c r="A40" s="11" t="s">
        <v>193</v>
      </c>
      <c r="B40" s="12" t="s">
        <v>5</v>
      </c>
      <c r="C40" s="12" t="s">
        <v>5</v>
      </c>
      <c r="D40" s="12" t="s">
        <v>194</v>
      </c>
      <c r="E40" s="30">
        <v>0</v>
      </c>
      <c r="F40" s="30">
        <v>4201.44</v>
      </c>
      <c r="G40" s="30">
        <v>0</v>
      </c>
      <c r="H40" s="30">
        <v>0</v>
      </c>
      <c r="I40" s="30">
        <v>0</v>
      </c>
      <c r="J40" s="30">
        <v>0</v>
      </c>
      <c r="K40" s="30">
        <v>0</v>
      </c>
      <c r="L40" s="30">
        <v>0</v>
      </c>
      <c r="M40" s="30">
        <v>0</v>
      </c>
    </row>
    <row r="41" ht="13.35" customHeight="1" spans="1:13">
      <c r="A41" s="11" t="s">
        <v>195</v>
      </c>
      <c r="B41" s="12" t="s">
        <v>5</v>
      </c>
      <c r="C41" s="12" t="s">
        <v>5</v>
      </c>
      <c r="D41" s="12" t="s">
        <v>196</v>
      </c>
      <c r="E41" s="30">
        <v>0</v>
      </c>
      <c r="F41" s="30">
        <v>14.68</v>
      </c>
      <c r="G41" s="30">
        <v>0</v>
      </c>
      <c r="H41" s="30">
        <v>0</v>
      </c>
      <c r="I41" s="30">
        <v>0</v>
      </c>
      <c r="J41" s="30">
        <v>0</v>
      </c>
      <c r="K41" s="30">
        <v>0</v>
      </c>
      <c r="L41" s="30">
        <v>0</v>
      </c>
      <c r="M41" s="30">
        <v>0</v>
      </c>
    </row>
    <row r="42" ht="13.35" customHeight="1" spans="1:13">
      <c r="A42" s="11" t="s">
        <v>197</v>
      </c>
      <c r="B42" s="12" t="s">
        <v>5</v>
      </c>
      <c r="C42" s="12" t="s">
        <v>5</v>
      </c>
      <c r="D42" s="12" t="s">
        <v>198</v>
      </c>
      <c r="E42" s="30">
        <v>0</v>
      </c>
      <c r="F42" s="30">
        <v>14.68</v>
      </c>
      <c r="G42" s="30">
        <v>0</v>
      </c>
      <c r="H42" s="30">
        <v>0</v>
      </c>
      <c r="I42" s="30">
        <v>0</v>
      </c>
      <c r="J42" s="30">
        <v>0</v>
      </c>
      <c r="K42" s="30">
        <v>0</v>
      </c>
      <c r="L42" s="30">
        <v>0</v>
      </c>
      <c r="M42" s="30">
        <v>0</v>
      </c>
    </row>
    <row r="43" ht="13.35" customHeight="1" spans="1:13">
      <c r="A43" s="11" t="s">
        <v>199</v>
      </c>
      <c r="B43" s="12" t="s">
        <v>5</v>
      </c>
      <c r="C43" s="12" t="s">
        <v>5</v>
      </c>
      <c r="D43" s="12" t="s">
        <v>200</v>
      </c>
      <c r="E43" s="30">
        <v>0</v>
      </c>
      <c r="F43" s="30">
        <v>33520.75</v>
      </c>
      <c r="G43" s="30">
        <v>0</v>
      </c>
      <c r="H43" s="30">
        <v>0</v>
      </c>
      <c r="I43" s="30">
        <v>0</v>
      </c>
      <c r="J43" s="30">
        <v>0</v>
      </c>
      <c r="K43" s="30">
        <v>0</v>
      </c>
      <c r="L43" s="30">
        <v>0</v>
      </c>
      <c r="M43" s="30">
        <v>0</v>
      </c>
    </row>
    <row r="44" ht="13.35" customHeight="1" spans="1:13">
      <c r="A44" s="80" t="s">
        <v>201</v>
      </c>
      <c r="B44" s="81" t="s">
        <v>5</v>
      </c>
      <c r="C44" s="81" t="s">
        <v>5</v>
      </c>
      <c r="D44" s="81" t="s">
        <v>202</v>
      </c>
      <c r="E44" s="30">
        <v>0</v>
      </c>
      <c r="F44" s="30">
        <v>33520.75</v>
      </c>
      <c r="G44" s="70">
        <v>0</v>
      </c>
      <c r="H44" s="70">
        <v>0</v>
      </c>
      <c r="I44" s="70">
        <v>0</v>
      </c>
      <c r="J44" s="30">
        <v>0</v>
      </c>
      <c r="K44" s="30">
        <v>0</v>
      </c>
      <c r="L44" s="30">
        <v>0</v>
      </c>
      <c r="M44" s="30">
        <v>0</v>
      </c>
    </row>
    <row r="45" ht="13.35" customHeight="1" spans="1:13">
      <c r="A45" s="9" t="s">
        <v>203</v>
      </c>
      <c r="B45" s="9" t="s">
        <v>5</v>
      </c>
      <c r="C45" s="9" t="s">
        <v>5</v>
      </c>
      <c r="D45" s="9" t="s">
        <v>204</v>
      </c>
      <c r="E45" s="30">
        <v>0</v>
      </c>
      <c r="F45" s="71">
        <v>26977.37</v>
      </c>
      <c r="G45" s="72">
        <v>0</v>
      </c>
      <c r="H45" s="72">
        <v>0</v>
      </c>
      <c r="I45" s="72">
        <v>0</v>
      </c>
      <c r="J45" s="30">
        <v>0</v>
      </c>
      <c r="K45" s="30">
        <v>0</v>
      </c>
      <c r="L45" s="30">
        <v>0</v>
      </c>
      <c r="M45" s="30">
        <v>0</v>
      </c>
    </row>
    <row r="46" ht="13.35" customHeight="1" spans="1:13">
      <c r="A46" s="9" t="s">
        <v>205</v>
      </c>
      <c r="B46" s="9" t="s">
        <v>5</v>
      </c>
      <c r="C46" s="9" t="s">
        <v>5</v>
      </c>
      <c r="D46" s="9" t="s">
        <v>206</v>
      </c>
      <c r="E46" s="70">
        <v>0</v>
      </c>
      <c r="F46" s="82">
        <v>6543.38</v>
      </c>
      <c r="G46" s="72">
        <v>0</v>
      </c>
      <c r="H46" s="72">
        <v>0</v>
      </c>
      <c r="I46" s="72">
        <v>0</v>
      </c>
      <c r="J46" s="70">
        <v>0</v>
      </c>
      <c r="K46" s="70">
        <v>0</v>
      </c>
      <c r="L46" s="70">
        <v>0</v>
      </c>
      <c r="M46" s="70">
        <v>0</v>
      </c>
    </row>
    <row r="47" s="68" customFormat="1" ht="15" customHeight="1" spans="1:13">
      <c r="A47" s="9" t="s">
        <v>207</v>
      </c>
      <c r="B47" s="9"/>
      <c r="C47" s="9"/>
      <c r="D47" s="9" t="s">
        <v>208</v>
      </c>
      <c r="E47" s="78"/>
      <c r="F47" s="83"/>
      <c r="G47" s="74"/>
      <c r="H47" s="72">
        <v>3558</v>
      </c>
      <c r="I47" s="74"/>
      <c r="J47" s="78"/>
      <c r="K47" s="87"/>
      <c r="L47" s="87"/>
      <c r="M47" s="87"/>
    </row>
    <row r="48" s="68" customFormat="1" ht="15" customHeight="1" spans="1:13">
      <c r="A48" s="9" t="s">
        <v>209</v>
      </c>
      <c r="B48" s="9"/>
      <c r="C48" s="9"/>
      <c r="D48" s="9" t="s">
        <v>208</v>
      </c>
      <c r="E48" s="78"/>
      <c r="F48" s="83"/>
      <c r="G48" s="74"/>
      <c r="H48" s="72">
        <v>3558</v>
      </c>
      <c r="I48" s="74"/>
      <c r="J48" s="78"/>
      <c r="K48" s="87"/>
      <c r="L48" s="87"/>
      <c r="M48" s="87"/>
    </row>
    <row r="49" s="68" customFormat="1" ht="15" customHeight="1" spans="1:13">
      <c r="A49" s="9" t="s">
        <v>210</v>
      </c>
      <c r="B49" s="9"/>
      <c r="C49" s="9"/>
      <c r="D49" s="9" t="s">
        <v>211</v>
      </c>
      <c r="E49" s="79"/>
      <c r="F49" s="84"/>
      <c r="G49" s="77"/>
      <c r="H49" s="72">
        <v>3558</v>
      </c>
      <c r="I49" s="77"/>
      <c r="J49" s="79"/>
      <c r="K49" s="87"/>
      <c r="L49" s="87"/>
      <c r="M49" s="87"/>
    </row>
    <row r="50" ht="13.35" customHeight="1" spans="1:13">
      <c r="A50" s="85"/>
      <c r="B50" s="85"/>
      <c r="C50" s="85"/>
      <c r="D50" s="85"/>
      <c r="E50" s="86"/>
      <c r="F50" s="86"/>
      <c r="G50" s="86"/>
      <c r="H50" s="86"/>
      <c r="I50" s="86"/>
      <c r="J50" s="86"/>
      <c r="K50" s="86"/>
      <c r="L50" s="86"/>
      <c r="M50" s="86"/>
    </row>
    <row r="51" ht="13.35" customHeight="1" spans="1:13">
      <c r="A51" s="24" t="s">
        <v>212</v>
      </c>
      <c r="B51" s="25" t="s">
        <v>5</v>
      </c>
      <c r="C51" s="25" t="s">
        <v>5</v>
      </c>
      <c r="D51" s="25" t="s">
        <v>5</v>
      </c>
      <c r="E51" s="25" t="s">
        <v>5</v>
      </c>
      <c r="F51" s="58" t="s">
        <v>5</v>
      </c>
      <c r="G51" s="58" t="s">
        <v>5</v>
      </c>
      <c r="H51" s="25" t="s">
        <v>5</v>
      </c>
      <c r="I51" s="25" t="s">
        <v>5</v>
      </c>
      <c r="J51" s="25" t="s">
        <v>5</v>
      </c>
      <c r="K51" s="25" t="s">
        <v>5</v>
      </c>
      <c r="L51" s="25" t="s">
        <v>5</v>
      </c>
      <c r="M51" s="25" t="s">
        <v>5</v>
      </c>
    </row>
    <row r="53" spans="8:8">
      <c r="H53" s="15" t="s">
        <v>213</v>
      </c>
    </row>
  </sheetData>
  <mergeCells count="185">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8:C48"/>
    <mergeCell ref="A49:C49"/>
    <mergeCell ref="A51:M51"/>
    <mergeCell ref="A51:M51"/>
    <mergeCell ref="A51:M51"/>
    <mergeCell ref="A51:M51"/>
    <mergeCell ref="A51:M51"/>
    <mergeCell ref="A51:M51"/>
    <mergeCell ref="A51:M51"/>
    <mergeCell ref="A51:M51"/>
    <mergeCell ref="A51:M51"/>
    <mergeCell ref="A51:M51"/>
    <mergeCell ref="A51:M51"/>
    <mergeCell ref="A51:M51"/>
    <mergeCell ref="A51:M51"/>
    <mergeCell ref="A8:A9"/>
    <mergeCell ref="A8:A9"/>
    <mergeCell ref="B8:B9"/>
    <mergeCell ref="B8:B9"/>
    <mergeCell ref="C8:C9"/>
    <mergeCell ref="C8:C9"/>
    <mergeCell ref="D4:D7"/>
    <mergeCell ref="D4:D7"/>
    <mergeCell ref="D4:D7"/>
    <mergeCell ref="D4: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K4:K7"/>
    <mergeCell ref="K4:K7"/>
    <mergeCell ref="K4:K7"/>
    <mergeCell ref="K4:K7"/>
    <mergeCell ref="L4:L7"/>
    <mergeCell ref="L4:L7"/>
    <mergeCell ref="L4:L7"/>
    <mergeCell ref="L4:L7"/>
    <mergeCell ref="M4:M7"/>
    <mergeCell ref="M4:M7"/>
    <mergeCell ref="M4:M7"/>
    <mergeCell ref="M4:M7"/>
    <mergeCell ref="A4:C7"/>
    <mergeCell ref="A4:C7"/>
    <mergeCell ref="A4:C7"/>
    <mergeCell ref="A4:C7"/>
    <mergeCell ref="A4:C7"/>
    <mergeCell ref="A4:C7"/>
    <mergeCell ref="A4:C7"/>
    <mergeCell ref="A4:C7"/>
    <mergeCell ref="A4:C7"/>
    <mergeCell ref="A4:C7"/>
    <mergeCell ref="A4:C7"/>
    <mergeCell ref="A4: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J52"/>
  <sheetViews>
    <sheetView showZeros="0" workbookViewId="0">
      <selection activeCell="I26" sqref="I26"/>
    </sheetView>
  </sheetViews>
  <sheetFormatPr defaultColWidth="8.99082568807339" defaultRowHeight="12.9"/>
  <cols>
    <col min="1" max="3" width="2.75229357798165" customWidth="1"/>
    <col min="4" max="4" width="32.7522935779817" customWidth="1"/>
    <col min="5" max="10" width="15" customWidth="1"/>
  </cols>
  <sheetData>
    <row r="1" ht="20.35" spans="6:6">
      <c r="F1" s="1" t="s">
        <v>214</v>
      </c>
    </row>
    <row r="2" spans="10:10">
      <c r="J2" s="2" t="s">
        <v>215</v>
      </c>
    </row>
    <row r="3" spans="1:10">
      <c r="A3" s="3" t="s">
        <v>2</v>
      </c>
      <c r="J3" s="2" t="s">
        <v>3</v>
      </c>
    </row>
    <row r="4" ht="13.35" customHeight="1" spans="1:10">
      <c r="A4" s="69" t="s">
        <v>117</v>
      </c>
      <c r="B4" s="45" t="s">
        <v>5</v>
      </c>
      <c r="C4" s="45" t="s">
        <v>5</v>
      </c>
      <c r="D4" s="45" t="s">
        <v>118</v>
      </c>
      <c r="E4" s="5" t="s">
        <v>90</v>
      </c>
      <c r="F4" s="5" t="s">
        <v>216</v>
      </c>
      <c r="G4" s="5" t="s">
        <v>217</v>
      </c>
      <c r="H4" s="5" t="s">
        <v>218</v>
      </c>
      <c r="I4" s="5" t="s">
        <v>219</v>
      </c>
      <c r="J4" s="5" t="s">
        <v>220</v>
      </c>
    </row>
    <row r="5" ht="13.35" customHeight="1" spans="1:10">
      <c r="A5" s="43" t="s">
        <v>127</v>
      </c>
      <c r="B5" s="44" t="s">
        <v>5</v>
      </c>
      <c r="C5" s="44" t="s">
        <v>5</v>
      </c>
      <c r="D5" s="44" t="s">
        <v>5</v>
      </c>
      <c r="E5" s="7" t="s">
        <v>5</v>
      </c>
      <c r="F5" s="7" t="s">
        <v>5</v>
      </c>
      <c r="G5" s="7" t="s">
        <v>5</v>
      </c>
      <c r="H5" s="7" t="s">
        <v>5</v>
      </c>
      <c r="I5" s="7" t="s">
        <v>5</v>
      </c>
      <c r="J5" s="7" t="s">
        <v>5</v>
      </c>
    </row>
    <row r="6" ht="13.35" customHeight="1" spans="1:10">
      <c r="A6" s="43" t="s">
        <v>5</v>
      </c>
      <c r="B6" s="44" t="s">
        <v>5</v>
      </c>
      <c r="C6" s="44" t="s">
        <v>5</v>
      </c>
      <c r="D6" s="44" t="s">
        <v>5</v>
      </c>
      <c r="E6" s="7" t="s">
        <v>5</v>
      </c>
      <c r="F6" s="7" t="s">
        <v>5</v>
      </c>
      <c r="G6" s="7" t="s">
        <v>5</v>
      </c>
      <c r="H6" s="7" t="s">
        <v>5</v>
      </c>
      <c r="I6" s="7" t="s">
        <v>5</v>
      </c>
      <c r="J6" s="7" t="s">
        <v>5</v>
      </c>
    </row>
    <row r="7" ht="13.35" customHeight="1" spans="1:10">
      <c r="A7" s="43" t="s">
        <v>5</v>
      </c>
      <c r="B7" s="44" t="s">
        <v>5</v>
      </c>
      <c r="C7" s="44" t="s">
        <v>5</v>
      </c>
      <c r="D7" s="44" t="s">
        <v>5</v>
      </c>
      <c r="E7" s="7" t="s">
        <v>5</v>
      </c>
      <c r="F7" s="7" t="s">
        <v>5</v>
      </c>
      <c r="G7" s="7" t="s">
        <v>5</v>
      </c>
      <c r="H7" s="7" t="s">
        <v>5</v>
      </c>
      <c r="I7" s="7" t="s">
        <v>5</v>
      </c>
      <c r="J7" s="7" t="s">
        <v>5</v>
      </c>
    </row>
    <row r="8" ht="13.35" customHeight="1" spans="1:10">
      <c r="A8" s="43" t="s">
        <v>129</v>
      </c>
      <c r="B8" s="44" t="s">
        <v>130</v>
      </c>
      <c r="C8" s="44" t="s">
        <v>131</v>
      </c>
      <c r="D8" s="44" t="s">
        <v>10</v>
      </c>
      <c r="E8" s="7" t="s">
        <v>11</v>
      </c>
      <c r="F8" s="7" t="s">
        <v>12</v>
      </c>
      <c r="G8" s="7" t="s">
        <v>20</v>
      </c>
      <c r="H8" s="7" t="s">
        <v>24</v>
      </c>
      <c r="I8" s="7" t="s">
        <v>28</v>
      </c>
      <c r="J8" s="7" t="s">
        <v>32</v>
      </c>
    </row>
    <row r="9" ht="13.35" customHeight="1" spans="1:10">
      <c r="A9" s="43" t="s">
        <v>5</v>
      </c>
      <c r="B9" s="44" t="s">
        <v>5</v>
      </c>
      <c r="C9" s="44" t="s">
        <v>5</v>
      </c>
      <c r="D9" s="44" t="s">
        <v>132</v>
      </c>
      <c r="E9" s="29">
        <f>SUM(F9:J9)</f>
        <v>565970.96</v>
      </c>
      <c r="F9" s="29">
        <v>453717.32</v>
      </c>
      <c r="G9" s="29">
        <f>110642.65+1539.37</f>
        <v>112182.02</v>
      </c>
      <c r="H9" s="29">
        <v>0</v>
      </c>
      <c r="I9" s="29">
        <v>71.62</v>
      </c>
      <c r="J9" s="29">
        <v>0</v>
      </c>
    </row>
    <row r="10" ht="13.35" customHeight="1" spans="1:10">
      <c r="A10" s="11" t="s">
        <v>133</v>
      </c>
      <c r="B10" s="12" t="s">
        <v>5</v>
      </c>
      <c r="C10" s="12" t="s">
        <v>5</v>
      </c>
      <c r="D10" s="12" t="s">
        <v>134</v>
      </c>
      <c r="E10" s="30">
        <v>4</v>
      </c>
      <c r="F10" s="30">
        <v>0</v>
      </c>
      <c r="G10" s="30">
        <v>4</v>
      </c>
      <c r="H10" s="30">
        <v>0</v>
      </c>
      <c r="I10" s="30">
        <v>0</v>
      </c>
      <c r="J10" s="30">
        <v>0</v>
      </c>
    </row>
    <row r="11" ht="13.35" customHeight="1" spans="1:10">
      <c r="A11" s="11" t="s">
        <v>135</v>
      </c>
      <c r="B11" s="12" t="s">
        <v>5</v>
      </c>
      <c r="C11" s="12" t="s">
        <v>5</v>
      </c>
      <c r="D11" s="12" t="s">
        <v>136</v>
      </c>
      <c r="E11" s="30">
        <v>4</v>
      </c>
      <c r="F11" s="30">
        <v>0</v>
      </c>
      <c r="G11" s="30">
        <v>4</v>
      </c>
      <c r="H11" s="30">
        <v>0</v>
      </c>
      <c r="I11" s="30">
        <v>0</v>
      </c>
      <c r="J11" s="30">
        <v>0</v>
      </c>
    </row>
    <row r="12" ht="13.35" customHeight="1" spans="1:10">
      <c r="A12" s="11" t="s">
        <v>137</v>
      </c>
      <c r="B12" s="12" t="s">
        <v>5</v>
      </c>
      <c r="C12" s="12" t="s">
        <v>5</v>
      </c>
      <c r="D12" s="12" t="s">
        <v>138</v>
      </c>
      <c r="E12" s="30">
        <v>4</v>
      </c>
      <c r="F12" s="30">
        <v>0</v>
      </c>
      <c r="G12" s="30">
        <v>4</v>
      </c>
      <c r="H12" s="30">
        <v>0</v>
      </c>
      <c r="I12" s="30">
        <v>0</v>
      </c>
      <c r="J12" s="30">
        <v>0</v>
      </c>
    </row>
    <row r="13" ht="13.35" customHeight="1" spans="1:10">
      <c r="A13" s="11" t="s">
        <v>139</v>
      </c>
      <c r="B13" s="12" t="s">
        <v>5</v>
      </c>
      <c r="C13" s="12" t="s">
        <v>5</v>
      </c>
      <c r="D13" s="12" t="s">
        <v>140</v>
      </c>
      <c r="E13" s="30">
        <v>432705.76</v>
      </c>
      <c r="F13" s="30">
        <v>322420.96</v>
      </c>
      <c r="G13" s="30">
        <v>110213.18</v>
      </c>
      <c r="H13" s="30">
        <v>0</v>
      </c>
      <c r="I13" s="30">
        <v>71.62</v>
      </c>
      <c r="J13" s="30">
        <v>0</v>
      </c>
    </row>
    <row r="14" ht="13.35" customHeight="1" spans="1:10">
      <c r="A14" s="11" t="s">
        <v>141</v>
      </c>
      <c r="B14" s="12" t="s">
        <v>5</v>
      </c>
      <c r="C14" s="12" t="s">
        <v>5</v>
      </c>
      <c r="D14" s="12" t="s">
        <v>142</v>
      </c>
      <c r="E14" s="30">
        <v>428569.25</v>
      </c>
      <c r="F14" s="30">
        <v>322420.96</v>
      </c>
      <c r="G14" s="30">
        <v>106076.67</v>
      </c>
      <c r="H14" s="30">
        <v>0</v>
      </c>
      <c r="I14" s="30">
        <v>71.62</v>
      </c>
      <c r="J14" s="30">
        <v>0</v>
      </c>
    </row>
    <row r="15" ht="13.35" customHeight="1" spans="1:10">
      <c r="A15" s="11" t="s">
        <v>143</v>
      </c>
      <c r="B15" s="12" t="s">
        <v>5</v>
      </c>
      <c r="C15" s="12" t="s">
        <v>5</v>
      </c>
      <c r="D15" s="12" t="s">
        <v>144</v>
      </c>
      <c r="E15" s="30">
        <v>322313.92</v>
      </c>
      <c r="F15" s="30">
        <v>322313.92</v>
      </c>
      <c r="G15" s="30">
        <v>0</v>
      </c>
      <c r="H15" s="30">
        <v>0</v>
      </c>
      <c r="I15" s="30">
        <v>0</v>
      </c>
      <c r="J15" s="30">
        <v>0</v>
      </c>
    </row>
    <row r="16" ht="13.35" customHeight="1" spans="1:10">
      <c r="A16" s="11" t="s">
        <v>145</v>
      </c>
      <c r="B16" s="12" t="s">
        <v>5</v>
      </c>
      <c r="C16" s="12" t="s">
        <v>5</v>
      </c>
      <c r="D16" s="12" t="s">
        <v>146</v>
      </c>
      <c r="E16" s="30">
        <v>16610.53</v>
      </c>
      <c r="F16" s="30">
        <v>0.9</v>
      </c>
      <c r="G16" s="30">
        <v>16609.63</v>
      </c>
      <c r="H16" s="30">
        <v>0</v>
      </c>
      <c r="I16" s="30">
        <v>0</v>
      </c>
      <c r="J16" s="30">
        <v>0</v>
      </c>
    </row>
    <row r="17" ht="13.35" customHeight="1" spans="1:10">
      <c r="A17" s="11" t="s">
        <v>147</v>
      </c>
      <c r="B17" s="12" t="s">
        <v>5</v>
      </c>
      <c r="C17" s="12" t="s">
        <v>5</v>
      </c>
      <c r="D17" s="12" t="s">
        <v>148</v>
      </c>
      <c r="E17" s="30">
        <v>177.76</v>
      </c>
      <c r="F17" s="30">
        <v>106.14</v>
      </c>
      <c r="G17" s="30">
        <v>0</v>
      </c>
      <c r="H17" s="30">
        <v>0</v>
      </c>
      <c r="I17" s="30">
        <v>71.62</v>
      </c>
      <c r="J17" s="30">
        <v>0</v>
      </c>
    </row>
    <row r="18" ht="13.35" customHeight="1" spans="1:10">
      <c r="A18" s="11" t="s">
        <v>149</v>
      </c>
      <c r="B18" s="12" t="s">
        <v>5</v>
      </c>
      <c r="C18" s="12" t="s">
        <v>5</v>
      </c>
      <c r="D18" s="12" t="s">
        <v>150</v>
      </c>
      <c r="E18" s="30">
        <v>4136.51</v>
      </c>
      <c r="F18" s="30">
        <v>0</v>
      </c>
      <c r="G18" s="30">
        <v>4136.51</v>
      </c>
      <c r="H18" s="30">
        <v>0</v>
      </c>
      <c r="I18" s="30">
        <v>0</v>
      </c>
      <c r="J18" s="30">
        <v>0</v>
      </c>
    </row>
    <row r="19" ht="13.35" customHeight="1" spans="1:10">
      <c r="A19" s="11" t="s">
        <v>151</v>
      </c>
      <c r="B19" s="12" t="s">
        <v>5</v>
      </c>
      <c r="C19" s="12" t="s">
        <v>5</v>
      </c>
      <c r="D19" s="12" t="s">
        <v>152</v>
      </c>
      <c r="E19" s="30">
        <v>4136.51</v>
      </c>
      <c r="F19" s="30">
        <v>0</v>
      </c>
      <c r="G19" s="30">
        <v>4136.51</v>
      </c>
      <c r="H19" s="30">
        <v>0</v>
      </c>
      <c r="I19" s="30">
        <v>0</v>
      </c>
      <c r="J19" s="30">
        <v>0</v>
      </c>
    </row>
    <row r="20" ht="13.35" customHeight="1" spans="1:10">
      <c r="A20" s="11" t="s">
        <v>153</v>
      </c>
      <c r="B20" s="12" t="s">
        <v>5</v>
      </c>
      <c r="C20" s="12" t="s">
        <v>5</v>
      </c>
      <c r="D20" s="12" t="s">
        <v>154</v>
      </c>
      <c r="E20" s="30">
        <v>1819.67</v>
      </c>
      <c r="F20" s="30">
        <v>1819.67</v>
      </c>
      <c r="G20" s="30">
        <v>0</v>
      </c>
      <c r="H20" s="30">
        <v>0</v>
      </c>
      <c r="I20" s="30">
        <v>0</v>
      </c>
      <c r="J20" s="30">
        <v>0</v>
      </c>
    </row>
    <row r="21" ht="13.35" customHeight="1" spans="1:10">
      <c r="A21" s="11" t="s">
        <v>155</v>
      </c>
      <c r="B21" s="12" t="s">
        <v>5</v>
      </c>
      <c r="C21" s="12" t="s">
        <v>5</v>
      </c>
      <c r="D21" s="12" t="s">
        <v>156</v>
      </c>
      <c r="E21" s="30">
        <v>1819.67</v>
      </c>
      <c r="F21" s="30">
        <v>1819.67</v>
      </c>
      <c r="G21" s="30">
        <v>0</v>
      </c>
      <c r="H21" s="30">
        <v>0</v>
      </c>
      <c r="I21" s="30">
        <v>0</v>
      </c>
      <c r="J21" s="30">
        <v>0</v>
      </c>
    </row>
    <row r="22" ht="13.35" customHeight="1" spans="1:10">
      <c r="A22" s="11" t="s">
        <v>157</v>
      </c>
      <c r="B22" s="12" t="s">
        <v>5</v>
      </c>
      <c r="C22" s="12" t="s">
        <v>5</v>
      </c>
      <c r="D22" s="12" t="s">
        <v>158</v>
      </c>
      <c r="E22" s="30">
        <v>1819.67</v>
      </c>
      <c r="F22" s="30">
        <v>1819.67</v>
      </c>
      <c r="G22" s="30">
        <v>0</v>
      </c>
      <c r="H22" s="30">
        <v>0</v>
      </c>
      <c r="I22" s="30">
        <v>0</v>
      </c>
      <c r="J22" s="30">
        <v>0</v>
      </c>
    </row>
    <row r="23" ht="13.35" customHeight="1" spans="1:10">
      <c r="A23" s="11" t="s">
        <v>159</v>
      </c>
      <c r="B23" s="12" t="s">
        <v>5</v>
      </c>
      <c r="C23" s="12" t="s">
        <v>5</v>
      </c>
      <c r="D23" s="12" t="s">
        <v>160</v>
      </c>
      <c r="E23" s="30">
        <v>73467.46</v>
      </c>
      <c r="F23" s="30">
        <v>73205.86</v>
      </c>
      <c r="G23" s="30">
        <v>261.6</v>
      </c>
      <c r="H23" s="30">
        <v>0</v>
      </c>
      <c r="I23" s="30">
        <v>0</v>
      </c>
      <c r="J23" s="30">
        <v>0</v>
      </c>
    </row>
    <row r="24" ht="13.35" customHeight="1" spans="1:10">
      <c r="A24" s="11" t="s">
        <v>161</v>
      </c>
      <c r="B24" s="12" t="s">
        <v>5</v>
      </c>
      <c r="C24" s="12" t="s">
        <v>5</v>
      </c>
      <c r="D24" s="12" t="s">
        <v>162</v>
      </c>
      <c r="E24" s="30">
        <v>63927.44</v>
      </c>
      <c r="F24" s="30">
        <v>63927.44</v>
      </c>
      <c r="G24" s="30">
        <v>0</v>
      </c>
      <c r="H24" s="30">
        <v>0</v>
      </c>
      <c r="I24" s="30">
        <v>0</v>
      </c>
      <c r="J24" s="30">
        <v>0</v>
      </c>
    </row>
    <row r="25" ht="13.35" customHeight="1" spans="1:10">
      <c r="A25" s="11" t="s">
        <v>163</v>
      </c>
      <c r="B25" s="12" t="s">
        <v>5</v>
      </c>
      <c r="C25" s="12" t="s">
        <v>5</v>
      </c>
      <c r="D25" s="12" t="s">
        <v>164</v>
      </c>
      <c r="E25" s="30">
        <v>12.61</v>
      </c>
      <c r="F25" s="30">
        <v>12.61</v>
      </c>
      <c r="G25" s="30">
        <v>0</v>
      </c>
      <c r="H25" s="30">
        <v>0</v>
      </c>
      <c r="I25" s="30">
        <v>0</v>
      </c>
      <c r="J25" s="30">
        <v>0</v>
      </c>
    </row>
    <row r="26" ht="13.35" customHeight="1" spans="1:10">
      <c r="A26" s="11" t="s">
        <v>165</v>
      </c>
      <c r="B26" s="12" t="s">
        <v>5</v>
      </c>
      <c r="C26" s="12" t="s">
        <v>5</v>
      </c>
      <c r="D26" s="12" t="s">
        <v>166</v>
      </c>
      <c r="E26" s="30">
        <v>27593.21</v>
      </c>
      <c r="F26" s="30">
        <v>27593.21</v>
      </c>
      <c r="G26" s="30">
        <v>0</v>
      </c>
      <c r="H26" s="30">
        <v>0</v>
      </c>
      <c r="I26" s="30">
        <v>0</v>
      </c>
      <c r="J26" s="30">
        <v>0</v>
      </c>
    </row>
    <row r="27" ht="13.35" customHeight="1" spans="1:10">
      <c r="A27" s="11" t="s">
        <v>167</v>
      </c>
      <c r="B27" s="12" t="s">
        <v>5</v>
      </c>
      <c r="C27" s="12" t="s">
        <v>5</v>
      </c>
      <c r="D27" s="12" t="s">
        <v>168</v>
      </c>
      <c r="E27" s="30">
        <v>32687.19</v>
      </c>
      <c r="F27" s="30">
        <v>32687.19</v>
      </c>
      <c r="G27" s="30">
        <v>0</v>
      </c>
      <c r="H27" s="30">
        <v>0</v>
      </c>
      <c r="I27" s="30">
        <v>0</v>
      </c>
      <c r="J27" s="30">
        <v>0</v>
      </c>
    </row>
    <row r="28" ht="13.35" customHeight="1" spans="1:10">
      <c r="A28" s="11" t="s">
        <v>169</v>
      </c>
      <c r="B28" s="12" t="s">
        <v>5</v>
      </c>
      <c r="C28" s="12" t="s">
        <v>5</v>
      </c>
      <c r="D28" s="12" t="s">
        <v>170</v>
      </c>
      <c r="E28" s="30">
        <v>3634.43</v>
      </c>
      <c r="F28" s="30">
        <v>3634.43</v>
      </c>
      <c r="G28" s="30">
        <v>0</v>
      </c>
      <c r="H28" s="30">
        <v>0</v>
      </c>
      <c r="I28" s="30">
        <v>0</v>
      </c>
      <c r="J28" s="30">
        <v>0</v>
      </c>
    </row>
    <row r="29" ht="13.35" customHeight="1" spans="1:10">
      <c r="A29" s="11" t="s">
        <v>171</v>
      </c>
      <c r="B29" s="12" t="s">
        <v>5</v>
      </c>
      <c r="C29" s="12" t="s">
        <v>5</v>
      </c>
      <c r="D29" s="12" t="s">
        <v>172</v>
      </c>
      <c r="E29" s="30">
        <v>8829.66</v>
      </c>
      <c r="F29" s="30">
        <v>8568.06</v>
      </c>
      <c r="G29" s="30">
        <v>261.6</v>
      </c>
      <c r="H29" s="30">
        <v>0</v>
      </c>
      <c r="I29" s="30">
        <v>0</v>
      </c>
      <c r="J29" s="30">
        <v>0</v>
      </c>
    </row>
    <row r="30" ht="13.35" customHeight="1" spans="1:10">
      <c r="A30" s="11" t="s">
        <v>173</v>
      </c>
      <c r="B30" s="12" t="s">
        <v>5</v>
      </c>
      <c r="C30" s="12" t="s">
        <v>5</v>
      </c>
      <c r="D30" s="12" t="s">
        <v>174</v>
      </c>
      <c r="E30" s="30">
        <v>8829.66</v>
      </c>
      <c r="F30" s="30">
        <v>8568.06</v>
      </c>
      <c r="G30" s="30">
        <v>261.6</v>
      </c>
      <c r="H30" s="30">
        <v>0</v>
      </c>
      <c r="I30" s="30">
        <v>0</v>
      </c>
      <c r="J30" s="30">
        <v>0</v>
      </c>
    </row>
    <row r="31" ht="13.35" customHeight="1" spans="1:10">
      <c r="A31" s="11" t="s">
        <v>175</v>
      </c>
      <c r="B31" s="12" t="s">
        <v>5</v>
      </c>
      <c r="C31" s="12" t="s">
        <v>5</v>
      </c>
      <c r="D31" s="12" t="s">
        <v>176</v>
      </c>
      <c r="E31" s="30">
        <v>710.36</v>
      </c>
      <c r="F31" s="30">
        <v>710.36</v>
      </c>
      <c r="G31" s="30">
        <v>0</v>
      </c>
      <c r="H31" s="30">
        <v>0</v>
      </c>
      <c r="I31" s="30">
        <v>0</v>
      </c>
      <c r="J31" s="30">
        <v>0</v>
      </c>
    </row>
    <row r="32" ht="13.35" customHeight="1" spans="1:10">
      <c r="A32" s="11" t="s">
        <v>177</v>
      </c>
      <c r="B32" s="12" t="s">
        <v>5</v>
      </c>
      <c r="C32" s="12" t="s">
        <v>5</v>
      </c>
      <c r="D32" s="12" t="s">
        <v>178</v>
      </c>
      <c r="E32" s="30">
        <v>710.36</v>
      </c>
      <c r="F32" s="30">
        <v>710.36</v>
      </c>
      <c r="G32" s="30">
        <v>0</v>
      </c>
      <c r="H32" s="30">
        <v>0</v>
      </c>
      <c r="I32" s="30">
        <v>0</v>
      </c>
      <c r="J32" s="30">
        <v>0</v>
      </c>
    </row>
    <row r="33" ht="13.35" customHeight="1" spans="1:10">
      <c r="A33" s="11" t="s">
        <v>179</v>
      </c>
      <c r="B33" s="12" t="s">
        <v>5</v>
      </c>
      <c r="C33" s="12" t="s">
        <v>5</v>
      </c>
      <c r="D33" s="12" t="s">
        <v>180</v>
      </c>
      <c r="E33" s="30">
        <v>22913.94</v>
      </c>
      <c r="F33" s="30">
        <v>22750.08</v>
      </c>
      <c r="G33" s="30">
        <v>163.86</v>
      </c>
      <c r="H33" s="30">
        <v>0</v>
      </c>
      <c r="I33" s="30">
        <v>0</v>
      </c>
      <c r="J33" s="30">
        <v>0</v>
      </c>
    </row>
    <row r="34" ht="13.35" customHeight="1" spans="1:10">
      <c r="A34" s="11" t="s">
        <v>181</v>
      </c>
      <c r="B34" s="12" t="s">
        <v>5</v>
      </c>
      <c r="C34" s="12" t="s">
        <v>5</v>
      </c>
      <c r="D34" s="12" t="s">
        <v>182</v>
      </c>
      <c r="E34" s="30">
        <v>149.18</v>
      </c>
      <c r="F34" s="30">
        <v>0</v>
      </c>
      <c r="G34" s="30">
        <v>149.18</v>
      </c>
      <c r="H34" s="30">
        <v>0</v>
      </c>
      <c r="I34" s="30">
        <v>0</v>
      </c>
      <c r="J34" s="30">
        <v>0</v>
      </c>
    </row>
    <row r="35" ht="13.35" customHeight="1" spans="1:10">
      <c r="A35" s="11" t="s">
        <v>183</v>
      </c>
      <c r="B35" s="12" t="s">
        <v>5</v>
      </c>
      <c r="C35" s="12" t="s">
        <v>5</v>
      </c>
      <c r="D35" s="12" t="s">
        <v>184</v>
      </c>
      <c r="E35" s="30">
        <v>113.18</v>
      </c>
      <c r="F35" s="30">
        <v>0</v>
      </c>
      <c r="G35" s="30">
        <v>113.18</v>
      </c>
      <c r="H35" s="30">
        <v>0</v>
      </c>
      <c r="I35" s="30">
        <v>0</v>
      </c>
      <c r="J35" s="30">
        <v>0</v>
      </c>
    </row>
    <row r="36" ht="13.35" customHeight="1" spans="1:10">
      <c r="A36" s="11" t="s">
        <v>185</v>
      </c>
      <c r="B36" s="12" t="s">
        <v>5</v>
      </c>
      <c r="C36" s="12" t="s">
        <v>5</v>
      </c>
      <c r="D36" s="12" t="s">
        <v>186</v>
      </c>
      <c r="E36" s="30">
        <v>36</v>
      </c>
      <c r="F36" s="30">
        <v>0</v>
      </c>
      <c r="G36" s="30">
        <v>36</v>
      </c>
      <c r="H36" s="30">
        <v>0</v>
      </c>
      <c r="I36" s="30">
        <v>0</v>
      </c>
      <c r="J36" s="30">
        <v>0</v>
      </c>
    </row>
    <row r="37" ht="13.35" customHeight="1" spans="1:10">
      <c r="A37" s="11" t="s">
        <v>187</v>
      </c>
      <c r="B37" s="12" t="s">
        <v>5</v>
      </c>
      <c r="C37" s="12" t="s">
        <v>5</v>
      </c>
      <c r="D37" s="12" t="s">
        <v>188</v>
      </c>
      <c r="E37" s="30">
        <v>22750.08</v>
      </c>
      <c r="F37" s="30">
        <v>22750.08</v>
      </c>
      <c r="G37" s="30">
        <v>0</v>
      </c>
      <c r="H37" s="30">
        <v>0</v>
      </c>
      <c r="I37" s="30">
        <v>0</v>
      </c>
      <c r="J37" s="30">
        <v>0</v>
      </c>
    </row>
    <row r="38" ht="13.35" customHeight="1" spans="1:10">
      <c r="A38" s="11" t="s">
        <v>189</v>
      </c>
      <c r="B38" s="12" t="s">
        <v>5</v>
      </c>
      <c r="C38" s="12" t="s">
        <v>5</v>
      </c>
      <c r="D38" s="12" t="s">
        <v>190</v>
      </c>
      <c r="E38" s="30">
        <v>18540.16</v>
      </c>
      <c r="F38" s="30">
        <v>18540.16</v>
      </c>
      <c r="G38" s="30">
        <v>0</v>
      </c>
      <c r="H38" s="30">
        <v>0</v>
      </c>
      <c r="I38" s="30">
        <v>0</v>
      </c>
      <c r="J38" s="30">
        <v>0</v>
      </c>
    </row>
    <row r="39" ht="13.35" customHeight="1" spans="1:10">
      <c r="A39" s="11" t="s">
        <v>191</v>
      </c>
      <c r="B39" s="12" t="s">
        <v>5</v>
      </c>
      <c r="C39" s="12" t="s">
        <v>5</v>
      </c>
      <c r="D39" s="12" t="s">
        <v>192</v>
      </c>
      <c r="E39" s="30">
        <v>8.48</v>
      </c>
      <c r="F39" s="30">
        <v>8.48</v>
      </c>
      <c r="G39" s="30">
        <v>0</v>
      </c>
      <c r="H39" s="30">
        <v>0</v>
      </c>
      <c r="I39" s="30">
        <v>0</v>
      </c>
      <c r="J39" s="30">
        <v>0</v>
      </c>
    </row>
    <row r="40" ht="13.35" customHeight="1" spans="1:10">
      <c r="A40" s="11" t="s">
        <v>193</v>
      </c>
      <c r="B40" s="12" t="s">
        <v>5</v>
      </c>
      <c r="C40" s="12" t="s">
        <v>5</v>
      </c>
      <c r="D40" s="12" t="s">
        <v>194</v>
      </c>
      <c r="E40" s="30">
        <v>4201.44</v>
      </c>
      <c r="F40" s="30">
        <v>4201.44</v>
      </c>
      <c r="G40" s="30">
        <v>0</v>
      </c>
      <c r="H40" s="30">
        <v>0</v>
      </c>
      <c r="I40" s="30">
        <v>0</v>
      </c>
      <c r="J40" s="30">
        <v>0</v>
      </c>
    </row>
    <row r="41" ht="13.35" customHeight="1" spans="1:10">
      <c r="A41" s="11" t="s">
        <v>195</v>
      </c>
      <c r="B41" s="12" t="s">
        <v>5</v>
      </c>
      <c r="C41" s="12" t="s">
        <v>5</v>
      </c>
      <c r="D41" s="12" t="s">
        <v>196</v>
      </c>
      <c r="E41" s="30">
        <v>14.68</v>
      </c>
      <c r="F41" s="30">
        <v>0</v>
      </c>
      <c r="G41" s="30">
        <v>14.68</v>
      </c>
      <c r="H41" s="30">
        <v>0</v>
      </c>
      <c r="I41" s="30">
        <v>0</v>
      </c>
      <c r="J41" s="30">
        <v>0</v>
      </c>
    </row>
    <row r="42" ht="13.35" customHeight="1" spans="1:10">
      <c r="A42" s="11" t="s">
        <v>197</v>
      </c>
      <c r="B42" s="12" t="s">
        <v>5</v>
      </c>
      <c r="C42" s="12" t="s">
        <v>5</v>
      </c>
      <c r="D42" s="12" t="s">
        <v>198</v>
      </c>
      <c r="E42" s="30">
        <v>14.68</v>
      </c>
      <c r="F42" s="70">
        <v>0</v>
      </c>
      <c r="G42" s="70">
        <v>14.68</v>
      </c>
      <c r="H42" s="30">
        <v>0</v>
      </c>
      <c r="I42" s="30">
        <v>0</v>
      </c>
      <c r="J42" s="30">
        <v>0</v>
      </c>
    </row>
    <row r="43" ht="13.35" customHeight="1" spans="1:10">
      <c r="A43" s="11" t="s">
        <v>199</v>
      </c>
      <c r="B43" s="12" t="s">
        <v>5</v>
      </c>
      <c r="C43" s="12" t="s">
        <v>5</v>
      </c>
      <c r="D43" s="12" t="s">
        <v>200</v>
      </c>
      <c r="E43" s="71">
        <v>33520.75</v>
      </c>
      <c r="F43" s="72">
        <v>33520.75</v>
      </c>
      <c r="G43" s="72">
        <v>0</v>
      </c>
      <c r="H43" s="30">
        <v>0</v>
      </c>
      <c r="I43" s="30">
        <v>0</v>
      </c>
      <c r="J43" s="30">
        <v>0</v>
      </c>
    </row>
    <row r="44" ht="13.35" customHeight="1" spans="1:10">
      <c r="A44" s="11" t="s">
        <v>201</v>
      </c>
      <c r="B44" s="12" t="s">
        <v>5</v>
      </c>
      <c r="C44" s="12" t="s">
        <v>5</v>
      </c>
      <c r="D44" s="12" t="s">
        <v>202</v>
      </c>
      <c r="E44" s="71">
        <v>33520.75</v>
      </c>
      <c r="F44" s="72">
        <v>33520.75</v>
      </c>
      <c r="G44" s="72">
        <v>0</v>
      </c>
      <c r="H44" s="30">
        <v>0</v>
      </c>
      <c r="I44" s="30">
        <v>0</v>
      </c>
      <c r="J44" s="30">
        <v>0</v>
      </c>
    </row>
    <row r="45" ht="13.35" customHeight="1" spans="1:10">
      <c r="A45" s="11" t="s">
        <v>203</v>
      </c>
      <c r="B45" s="12" t="s">
        <v>5</v>
      </c>
      <c r="C45" s="12" t="s">
        <v>5</v>
      </c>
      <c r="D45" s="12" t="s">
        <v>204</v>
      </c>
      <c r="E45" s="71">
        <v>26977.37</v>
      </c>
      <c r="F45" s="72">
        <v>26977.37</v>
      </c>
      <c r="G45" s="72">
        <v>0</v>
      </c>
      <c r="H45" s="30">
        <v>0</v>
      </c>
      <c r="I45" s="30">
        <v>0</v>
      </c>
      <c r="J45" s="30">
        <v>0</v>
      </c>
    </row>
    <row r="46" ht="13.35" customHeight="1" spans="1:10">
      <c r="A46" s="11" t="s">
        <v>205</v>
      </c>
      <c r="B46" s="12" t="s">
        <v>5</v>
      </c>
      <c r="C46" s="12" t="s">
        <v>5</v>
      </c>
      <c r="D46" s="12" t="s">
        <v>206</v>
      </c>
      <c r="E46" s="71">
        <v>6543.38</v>
      </c>
      <c r="F46" s="72">
        <v>6543.38</v>
      </c>
      <c r="G46" s="72">
        <v>0</v>
      </c>
      <c r="H46" s="30">
        <v>0</v>
      </c>
      <c r="I46" s="30">
        <v>0</v>
      </c>
      <c r="J46" s="30">
        <v>0</v>
      </c>
    </row>
    <row r="47" s="68" customFormat="1" ht="15" customHeight="1" spans="1:10">
      <c r="A47" s="9" t="s">
        <v>207</v>
      </c>
      <c r="B47" s="9"/>
      <c r="C47" s="9"/>
      <c r="D47" s="9" t="s">
        <v>208</v>
      </c>
      <c r="E47" s="73"/>
      <c r="F47" s="74"/>
      <c r="G47" s="72">
        <v>1539.37</v>
      </c>
      <c r="H47" s="75"/>
      <c r="I47" s="74"/>
      <c r="J47" s="78"/>
    </row>
    <row r="48" s="68" customFormat="1" ht="15" customHeight="1" spans="1:10">
      <c r="A48" s="9" t="s">
        <v>209</v>
      </c>
      <c r="B48" s="9"/>
      <c r="C48" s="9"/>
      <c r="D48" s="9" t="s">
        <v>208</v>
      </c>
      <c r="E48" s="73"/>
      <c r="F48" s="74"/>
      <c r="G48" s="72">
        <v>1539.37</v>
      </c>
      <c r="H48" s="75"/>
      <c r="I48" s="74"/>
      <c r="J48" s="78"/>
    </row>
    <row r="49" s="68" customFormat="1" ht="15" customHeight="1" spans="1:10">
      <c r="A49" s="9" t="s">
        <v>210</v>
      </c>
      <c r="B49" s="9"/>
      <c r="C49" s="9"/>
      <c r="D49" s="9" t="s">
        <v>211</v>
      </c>
      <c r="E49" s="76"/>
      <c r="F49" s="77"/>
      <c r="G49" s="72">
        <v>1539.37</v>
      </c>
      <c r="H49" s="75"/>
      <c r="I49" s="77"/>
      <c r="J49" s="79"/>
    </row>
    <row r="50" ht="13.35" customHeight="1" spans="1:10">
      <c r="A50" s="24" t="s">
        <v>221</v>
      </c>
      <c r="B50" s="25" t="s">
        <v>5</v>
      </c>
      <c r="C50" s="25" t="s">
        <v>5</v>
      </c>
      <c r="D50" s="25" t="s">
        <v>5</v>
      </c>
      <c r="E50" s="25" t="s">
        <v>5</v>
      </c>
      <c r="F50" s="25" t="s">
        <v>5</v>
      </c>
      <c r="G50" s="25" t="s">
        <v>5</v>
      </c>
      <c r="H50" s="25" t="s">
        <v>5</v>
      </c>
      <c r="I50" s="25" t="s">
        <v>5</v>
      </c>
      <c r="J50" s="25" t="s">
        <v>5</v>
      </c>
    </row>
    <row r="52" spans="6:6">
      <c r="F52" s="15" t="s">
        <v>222</v>
      </c>
    </row>
  </sheetData>
  <mergeCells count="170">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8:C48"/>
    <mergeCell ref="A49:C49"/>
    <mergeCell ref="A50:J50"/>
    <mergeCell ref="A50:J50"/>
    <mergeCell ref="A50:J50"/>
    <mergeCell ref="A50:J50"/>
    <mergeCell ref="A50:J50"/>
    <mergeCell ref="A50:J50"/>
    <mergeCell ref="A50:J50"/>
    <mergeCell ref="A50:J50"/>
    <mergeCell ref="A50:J50"/>
    <mergeCell ref="A50:J50"/>
    <mergeCell ref="A8:A9"/>
    <mergeCell ref="A8:A9"/>
    <mergeCell ref="B8:B9"/>
    <mergeCell ref="B8:B9"/>
    <mergeCell ref="C8:C9"/>
    <mergeCell ref="C8:C9"/>
    <mergeCell ref="D4:D7"/>
    <mergeCell ref="D4:D7"/>
    <mergeCell ref="D4:D7"/>
    <mergeCell ref="D4: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4:C7"/>
    <mergeCell ref="A4:C7"/>
    <mergeCell ref="A4:C7"/>
    <mergeCell ref="A4:C7"/>
    <mergeCell ref="A4:C7"/>
    <mergeCell ref="A4:C7"/>
    <mergeCell ref="A4:C7"/>
    <mergeCell ref="A4:C7"/>
    <mergeCell ref="A4:C7"/>
    <mergeCell ref="A4:C7"/>
    <mergeCell ref="A4:C7"/>
    <mergeCell ref="A4: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I39"/>
  <sheetViews>
    <sheetView showZeros="0" tabSelected="1" workbookViewId="0">
      <selection activeCell="I17" sqref="I17"/>
    </sheetView>
  </sheetViews>
  <sheetFormatPr defaultColWidth="8.99082568807339" defaultRowHeight="12.9"/>
  <cols>
    <col min="1" max="1" width="28.1284403669725" customWidth="1"/>
    <col min="2" max="2" width="4.75229357798165" customWidth="1"/>
    <col min="3" max="3" width="14" customWidth="1"/>
    <col min="4" max="4" width="28.1284403669725" customWidth="1"/>
    <col min="5" max="5" width="4.75229357798165" customWidth="1"/>
    <col min="6" max="8" width="14" customWidth="1"/>
    <col min="9" max="9" width="15" customWidth="1"/>
    <col min="10" max="10" width="9.76146788990826"/>
  </cols>
  <sheetData>
    <row r="1" ht="20.35" spans="4:4">
      <c r="D1" s="1" t="s">
        <v>223</v>
      </c>
    </row>
    <row r="2" spans="9:9">
      <c r="I2" s="2" t="s">
        <v>224</v>
      </c>
    </row>
    <row r="3" spans="1:9">
      <c r="A3" s="3" t="s">
        <v>2</v>
      </c>
      <c r="I3" s="2" t="s">
        <v>3</v>
      </c>
    </row>
    <row r="4" ht="13.35" customHeight="1" spans="1:9">
      <c r="A4" s="16" t="s">
        <v>225</v>
      </c>
      <c r="B4" s="17" t="s">
        <v>5</v>
      </c>
      <c r="C4" s="17" t="s">
        <v>5</v>
      </c>
      <c r="D4" s="17" t="s">
        <v>226</v>
      </c>
      <c r="E4" s="17" t="s">
        <v>5</v>
      </c>
      <c r="F4" s="17" t="s">
        <v>5</v>
      </c>
      <c r="G4" s="17" t="s">
        <v>5</v>
      </c>
      <c r="H4" s="17" t="s">
        <v>5</v>
      </c>
      <c r="I4" s="17" t="s">
        <v>5</v>
      </c>
    </row>
    <row r="5" ht="12.65" customHeight="1" spans="1:9">
      <c r="A5" s="61" t="s">
        <v>7</v>
      </c>
      <c r="B5" s="62" t="s">
        <v>8</v>
      </c>
      <c r="C5" s="62" t="s">
        <v>9</v>
      </c>
      <c r="D5" s="62" t="s">
        <v>7</v>
      </c>
      <c r="E5" s="62" t="s">
        <v>8</v>
      </c>
      <c r="F5" s="19" t="s">
        <v>132</v>
      </c>
      <c r="G5" s="62" t="s">
        <v>227</v>
      </c>
      <c r="H5" s="62" t="s">
        <v>228</v>
      </c>
      <c r="I5" s="62" t="s">
        <v>229</v>
      </c>
    </row>
    <row r="6" ht="26.65" customHeight="1" spans="1:9">
      <c r="A6" s="61" t="s">
        <v>5</v>
      </c>
      <c r="B6" s="62" t="s">
        <v>5</v>
      </c>
      <c r="C6" s="62" t="s">
        <v>5</v>
      </c>
      <c r="D6" s="62" t="s">
        <v>5</v>
      </c>
      <c r="E6" s="62" t="s">
        <v>5</v>
      </c>
      <c r="F6" s="19" t="s">
        <v>128</v>
      </c>
      <c r="G6" s="62" t="s">
        <v>227</v>
      </c>
      <c r="H6" s="62" t="s">
        <v>228</v>
      </c>
      <c r="I6" s="62" t="s">
        <v>5</v>
      </c>
    </row>
    <row r="7" ht="13.35" customHeight="1" spans="1:9">
      <c r="A7" s="18" t="s">
        <v>10</v>
      </c>
      <c r="B7" s="19" t="s">
        <v>5</v>
      </c>
      <c r="C7" s="19" t="s">
        <v>11</v>
      </c>
      <c r="D7" s="19" t="s">
        <v>10</v>
      </c>
      <c r="E7" s="19" t="s">
        <v>5</v>
      </c>
      <c r="F7" s="19" t="s">
        <v>12</v>
      </c>
      <c r="G7" s="19" t="s">
        <v>20</v>
      </c>
      <c r="H7" s="19" t="s">
        <v>24</v>
      </c>
      <c r="I7" s="64" t="s">
        <v>28</v>
      </c>
    </row>
    <row r="8" ht="13.35" customHeight="1" spans="1:9">
      <c r="A8" s="63" t="s">
        <v>230</v>
      </c>
      <c r="B8" s="19" t="s">
        <v>11</v>
      </c>
      <c r="C8" s="30">
        <v>542575.02</v>
      </c>
      <c r="D8" s="35" t="s">
        <v>14</v>
      </c>
      <c r="E8" s="19" t="s">
        <v>108</v>
      </c>
      <c r="F8" s="30">
        <f>SUM(G8:I8)</f>
        <v>4</v>
      </c>
      <c r="G8" s="30">
        <v>4</v>
      </c>
      <c r="H8" s="30">
        <v>0</v>
      </c>
      <c r="I8" s="30">
        <v>0</v>
      </c>
    </row>
    <row r="9" ht="13.35" customHeight="1" spans="1:9">
      <c r="A9" s="63" t="s">
        <v>16</v>
      </c>
      <c r="B9" s="19" t="s">
        <v>12</v>
      </c>
      <c r="C9" s="30">
        <v>0</v>
      </c>
      <c r="D9" s="35" t="s">
        <v>17</v>
      </c>
      <c r="E9" s="19" t="s">
        <v>111</v>
      </c>
      <c r="F9" s="30">
        <f t="shared" ref="F9:F30" si="0">SUM(G9:I9)</f>
        <v>0</v>
      </c>
      <c r="G9" s="30">
        <v>0</v>
      </c>
      <c r="H9" s="30">
        <v>0</v>
      </c>
      <c r="I9" s="30">
        <v>0</v>
      </c>
    </row>
    <row r="10" ht="13.35" customHeight="1" spans="1:9">
      <c r="A10" s="63" t="s">
        <v>231</v>
      </c>
      <c r="B10" s="19" t="s">
        <v>20</v>
      </c>
      <c r="C10" s="30">
        <v>3558</v>
      </c>
      <c r="D10" s="35" t="s">
        <v>21</v>
      </c>
      <c r="E10" s="19" t="s">
        <v>15</v>
      </c>
      <c r="F10" s="30">
        <f>SUM(G10:I10)</f>
        <v>0</v>
      </c>
      <c r="G10" s="30">
        <v>0</v>
      </c>
      <c r="H10" s="30">
        <v>0</v>
      </c>
      <c r="I10" s="30">
        <v>0</v>
      </c>
    </row>
    <row r="11" ht="13.35" customHeight="1" spans="1:9">
      <c r="A11" s="63" t="s">
        <v>5</v>
      </c>
      <c r="B11" s="19" t="s">
        <v>24</v>
      </c>
      <c r="C11" s="10" t="s">
        <v>5</v>
      </c>
      <c r="D11" s="35" t="s">
        <v>25</v>
      </c>
      <c r="E11" s="19" t="s">
        <v>18</v>
      </c>
      <c r="F11" s="30">
        <f>SUM(G11:I11)</f>
        <v>412370.82</v>
      </c>
      <c r="G11" s="30">
        <v>412370.82</v>
      </c>
      <c r="H11" s="30">
        <v>0</v>
      </c>
      <c r="I11" s="30">
        <v>0</v>
      </c>
    </row>
    <row r="12" ht="13.35" customHeight="1" spans="1:9">
      <c r="A12" s="63" t="s">
        <v>5</v>
      </c>
      <c r="B12" s="19" t="s">
        <v>28</v>
      </c>
      <c r="C12" s="10" t="s">
        <v>5</v>
      </c>
      <c r="D12" s="35" t="s">
        <v>29</v>
      </c>
      <c r="E12" s="19" t="s">
        <v>22</v>
      </c>
      <c r="F12" s="30">
        <f>SUM(G12:I12)</f>
        <v>1819.67</v>
      </c>
      <c r="G12" s="30">
        <v>1819.67</v>
      </c>
      <c r="H12" s="30">
        <v>0</v>
      </c>
      <c r="I12" s="30">
        <v>0</v>
      </c>
    </row>
    <row r="13" ht="13.35" customHeight="1" spans="1:9">
      <c r="A13" s="63" t="s">
        <v>5</v>
      </c>
      <c r="B13" s="19" t="s">
        <v>32</v>
      </c>
      <c r="C13" s="10" t="s">
        <v>5</v>
      </c>
      <c r="D13" s="35" t="s">
        <v>33</v>
      </c>
      <c r="E13" s="19" t="s">
        <v>26</v>
      </c>
      <c r="F13" s="30">
        <f>SUM(G13:I13)</f>
        <v>0</v>
      </c>
      <c r="G13" s="30">
        <v>0</v>
      </c>
      <c r="H13" s="30">
        <v>0</v>
      </c>
      <c r="I13" s="30">
        <v>0</v>
      </c>
    </row>
    <row r="14" ht="13.35" customHeight="1" spans="1:9">
      <c r="A14" s="63" t="s">
        <v>5</v>
      </c>
      <c r="B14" s="19" t="s">
        <v>36</v>
      </c>
      <c r="C14" s="10" t="s">
        <v>5</v>
      </c>
      <c r="D14" s="35" t="s">
        <v>37</v>
      </c>
      <c r="E14" s="19" t="s">
        <v>30</v>
      </c>
      <c r="F14" s="30">
        <f>SUM(G14:I14)</f>
        <v>0</v>
      </c>
      <c r="G14" s="30">
        <v>0</v>
      </c>
      <c r="H14" s="30">
        <v>0</v>
      </c>
      <c r="I14" s="30">
        <v>0</v>
      </c>
    </row>
    <row r="15" ht="13.35" customHeight="1" spans="1:9">
      <c r="A15" s="63" t="s">
        <v>5</v>
      </c>
      <c r="B15" s="19" t="s">
        <v>40</v>
      </c>
      <c r="C15" s="10" t="s">
        <v>5</v>
      </c>
      <c r="D15" s="35" t="s">
        <v>41</v>
      </c>
      <c r="E15" s="19" t="s">
        <v>34</v>
      </c>
      <c r="F15" s="30">
        <f>SUM(G15:I15)</f>
        <v>71948.84</v>
      </c>
      <c r="G15" s="30">
        <v>71948.84</v>
      </c>
      <c r="H15" s="30">
        <v>0</v>
      </c>
      <c r="I15" s="30">
        <v>0</v>
      </c>
    </row>
    <row r="16" ht="13.35" customHeight="1" spans="1:9">
      <c r="A16" s="63" t="s">
        <v>5</v>
      </c>
      <c r="B16" s="19" t="s">
        <v>43</v>
      </c>
      <c r="C16" s="10" t="s">
        <v>5</v>
      </c>
      <c r="D16" s="35" t="s">
        <v>44</v>
      </c>
      <c r="E16" s="19" t="s">
        <v>38</v>
      </c>
      <c r="F16" s="30">
        <f>SUM(G16:I16)</f>
        <v>22910.93</v>
      </c>
      <c r="G16" s="30">
        <v>22910.93</v>
      </c>
      <c r="H16" s="30">
        <v>0</v>
      </c>
      <c r="I16" s="30">
        <v>0</v>
      </c>
    </row>
    <row r="17" ht="13.35" customHeight="1" spans="1:9">
      <c r="A17" s="63" t="s">
        <v>5</v>
      </c>
      <c r="B17" s="19" t="s">
        <v>46</v>
      </c>
      <c r="C17" s="10" t="s">
        <v>5</v>
      </c>
      <c r="D17" s="35" t="s">
        <v>47</v>
      </c>
      <c r="E17" s="19" t="s">
        <v>42</v>
      </c>
      <c r="F17" s="30">
        <f>SUM(G17:I17)</f>
        <v>0</v>
      </c>
      <c r="G17" s="30">
        <v>0</v>
      </c>
      <c r="H17" s="30">
        <v>0</v>
      </c>
      <c r="I17" s="30">
        <v>0</v>
      </c>
    </row>
    <row r="18" ht="13.35" customHeight="1" spans="1:9">
      <c r="A18" s="63" t="s">
        <v>5</v>
      </c>
      <c r="B18" s="19" t="s">
        <v>49</v>
      </c>
      <c r="C18" s="10" t="s">
        <v>5</v>
      </c>
      <c r="D18" s="35" t="s">
        <v>50</v>
      </c>
      <c r="E18" s="19" t="s">
        <v>45</v>
      </c>
      <c r="F18" s="30">
        <f>SUM(G18:I18)</f>
        <v>0</v>
      </c>
      <c r="G18" s="30">
        <v>0</v>
      </c>
      <c r="H18" s="30">
        <v>0</v>
      </c>
      <c r="I18" s="30">
        <v>0</v>
      </c>
    </row>
    <row r="19" ht="13.35" customHeight="1" spans="1:9">
      <c r="A19" s="63" t="s">
        <v>5</v>
      </c>
      <c r="B19" s="19" t="s">
        <v>52</v>
      </c>
      <c r="C19" s="10" t="s">
        <v>5</v>
      </c>
      <c r="D19" s="35" t="s">
        <v>53</v>
      </c>
      <c r="E19" s="19" t="s">
        <v>48</v>
      </c>
      <c r="F19" s="30">
        <f>SUM(G19:I19)</f>
        <v>0</v>
      </c>
      <c r="G19" s="30">
        <v>0</v>
      </c>
      <c r="H19" s="30">
        <v>0</v>
      </c>
      <c r="I19" s="30">
        <v>0</v>
      </c>
    </row>
    <row r="20" ht="13.35" customHeight="1" spans="1:9">
      <c r="A20" s="63" t="s">
        <v>5</v>
      </c>
      <c r="B20" s="19" t="s">
        <v>55</v>
      </c>
      <c r="C20" s="10" t="s">
        <v>5</v>
      </c>
      <c r="D20" s="35" t="s">
        <v>56</v>
      </c>
      <c r="E20" s="19" t="s">
        <v>51</v>
      </c>
      <c r="F20" s="30">
        <f>SUM(G20:I20)</f>
        <v>0</v>
      </c>
      <c r="G20" s="30">
        <v>0</v>
      </c>
      <c r="H20" s="30">
        <v>0</v>
      </c>
      <c r="I20" s="30">
        <v>0</v>
      </c>
    </row>
    <row r="21" ht="13.35" customHeight="1" spans="1:9">
      <c r="A21" s="63" t="s">
        <v>5</v>
      </c>
      <c r="B21" s="19" t="s">
        <v>58</v>
      </c>
      <c r="C21" s="10" t="s">
        <v>5</v>
      </c>
      <c r="D21" s="35" t="s">
        <v>59</v>
      </c>
      <c r="E21" s="19" t="s">
        <v>54</v>
      </c>
      <c r="F21" s="30">
        <f>SUM(G21:I21)</f>
        <v>0</v>
      </c>
      <c r="G21" s="30">
        <v>0</v>
      </c>
      <c r="H21" s="30">
        <v>0</v>
      </c>
      <c r="I21" s="30">
        <v>0</v>
      </c>
    </row>
    <row r="22" ht="13.35" customHeight="1" spans="1:9">
      <c r="A22" s="63" t="s">
        <v>5</v>
      </c>
      <c r="B22" s="19" t="s">
        <v>61</v>
      </c>
      <c r="C22" s="10" t="s">
        <v>5</v>
      </c>
      <c r="D22" s="35" t="s">
        <v>62</v>
      </c>
      <c r="E22" s="19" t="s">
        <v>57</v>
      </c>
      <c r="F22" s="30">
        <f>SUM(G22:I22)</f>
        <v>0</v>
      </c>
      <c r="G22" s="30">
        <v>0</v>
      </c>
      <c r="H22" s="30">
        <v>0</v>
      </c>
      <c r="I22" s="30">
        <v>0</v>
      </c>
    </row>
    <row r="23" ht="13.35" customHeight="1" spans="1:9">
      <c r="A23" s="63" t="s">
        <v>5</v>
      </c>
      <c r="B23" s="19" t="s">
        <v>64</v>
      </c>
      <c r="C23" s="10" t="s">
        <v>5</v>
      </c>
      <c r="D23" s="35" t="s">
        <v>65</v>
      </c>
      <c r="E23" s="19" t="s">
        <v>60</v>
      </c>
      <c r="F23" s="30">
        <f>SUM(G23:I23)</f>
        <v>0</v>
      </c>
      <c r="G23" s="30">
        <v>0</v>
      </c>
      <c r="H23" s="30">
        <v>0</v>
      </c>
      <c r="I23" s="30">
        <v>0</v>
      </c>
    </row>
    <row r="24" ht="13.35" customHeight="1" spans="1:9">
      <c r="A24" s="63" t="s">
        <v>5</v>
      </c>
      <c r="B24" s="19" t="s">
        <v>67</v>
      </c>
      <c r="C24" s="10" t="s">
        <v>5</v>
      </c>
      <c r="D24" s="35" t="s">
        <v>68</v>
      </c>
      <c r="E24" s="19" t="s">
        <v>63</v>
      </c>
      <c r="F24" s="30">
        <f>SUM(G24:I24)</f>
        <v>0</v>
      </c>
      <c r="G24" s="30">
        <v>0</v>
      </c>
      <c r="H24" s="30">
        <v>0</v>
      </c>
      <c r="I24" s="30">
        <v>0</v>
      </c>
    </row>
    <row r="25" ht="13.35" customHeight="1" spans="1:9">
      <c r="A25" s="63" t="s">
        <v>5</v>
      </c>
      <c r="B25" s="19" t="s">
        <v>70</v>
      </c>
      <c r="C25" s="10" t="s">
        <v>5</v>
      </c>
      <c r="D25" s="35" t="s">
        <v>71</v>
      </c>
      <c r="E25" s="19" t="s">
        <v>66</v>
      </c>
      <c r="F25" s="30">
        <f>SUM(G25:I25)</f>
        <v>0</v>
      </c>
      <c r="G25" s="30">
        <v>0</v>
      </c>
      <c r="H25" s="30">
        <v>0</v>
      </c>
      <c r="I25" s="30">
        <v>0</v>
      </c>
    </row>
    <row r="26" ht="13.35" customHeight="1" spans="1:9">
      <c r="A26" s="63" t="s">
        <v>5</v>
      </c>
      <c r="B26" s="19" t="s">
        <v>73</v>
      </c>
      <c r="C26" s="10" t="s">
        <v>5</v>
      </c>
      <c r="D26" s="35" t="s">
        <v>74</v>
      </c>
      <c r="E26" s="19" t="s">
        <v>69</v>
      </c>
      <c r="F26" s="30">
        <f>SUM(G26:I26)</f>
        <v>33520.76</v>
      </c>
      <c r="G26" s="30">
        <v>33520.76</v>
      </c>
      <c r="H26" s="30">
        <v>0</v>
      </c>
      <c r="I26" s="30">
        <v>0</v>
      </c>
    </row>
    <row r="27" ht="13.35" customHeight="1" spans="1:9">
      <c r="A27" s="63" t="s">
        <v>5</v>
      </c>
      <c r="B27" s="19" t="s">
        <v>76</v>
      </c>
      <c r="C27" s="10" t="s">
        <v>5</v>
      </c>
      <c r="D27" s="35" t="s">
        <v>77</v>
      </c>
      <c r="E27" s="19" t="s">
        <v>72</v>
      </c>
      <c r="F27" s="30">
        <f>SUM(G27:I27)</f>
        <v>0</v>
      </c>
      <c r="G27" s="30">
        <v>0</v>
      </c>
      <c r="H27" s="30">
        <v>0</v>
      </c>
      <c r="I27" s="30">
        <v>0</v>
      </c>
    </row>
    <row r="28" ht="13.35" customHeight="1" spans="1:9">
      <c r="A28" s="63" t="s">
        <v>5</v>
      </c>
      <c r="B28" s="19" t="s">
        <v>79</v>
      </c>
      <c r="C28" s="10" t="s">
        <v>5</v>
      </c>
      <c r="D28" s="35" t="s">
        <v>80</v>
      </c>
      <c r="E28" s="19" t="s">
        <v>75</v>
      </c>
      <c r="F28" s="30">
        <f>SUM(G28:I28)</f>
        <v>1539.37</v>
      </c>
      <c r="G28" s="30">
        <v>0</v>
      </c>
      <c r="H28" s="30">
        <v>0</v>
      </c>
      <c r="I28" s="30">
        <v>1539.37</v>
      </c>
    </row>
    <row r="29" ht="13.35" customHeight="1" spans="1:9">
      <c r="A29" s="36" t="s">
        <v>5</v>
      </c>
      <c r="B29" s="64" t="s">
        <v>82</v>
      </c>
      <c r="C29" s="40" t="s">
        <v>5</v>
      </c>
      <c r="D29" s="35" t="s">
        <v>83</v>
      </c>
      <c r="E29" s="19" t="s">
        <v>78</v>
      </c>
      <c r="F29" s="30">
        <f>SUM(G29:I29)</f>
        <v>0</v>
      </c>
      <c r="G29" s="30">
        <v>0</v>
      </c>
      <c r="H29" s="30">
        <v>0</v>
      </c>
      <c r="I29" s="30">
        <v>0</v>
      </c>
    </row>
    <row r="30" ht="13.35" customHeight="1" spans="1:9">
      <c r="A30" s="36" t="s">
        <v>5</v>
      </c>
      <c r="B30" s="64" t="s">
        <v>85</v>
      </c>
      <c r="C30" s="40" t="s">
        <v>5</v>
      </c>
      <c r="D30" s="35" t="s">
        <v>86</v>
      </c>
      <c r="E30" s="19" t="s">
        <v>81</v>
      </c>
      <c r="F30" s="30">
        <f>SUM(G30:I30)</f>
        <v>0</v>
      </c>
      <c r="G30" s="30">
        <v>0</v>
      </c>
      <c r="H30" s="30">
        <v>0</v>
      </c>
      <c r="I30" s="30">
        <v>0</v>
      </c>
    </row>
    <row r="31" ht="13.35" customHeight="1" spans="1:9">
      <c r="A31" s="65" t="s">
        <v>88</v>
      </c>
      <c r="B31" s="19" t="s">
        <v>89</v>
      </c>
      <c r="C31" s="29">
        <f t="shared" ref="C31:I31" si="1">SUM(C8:C30)</f>
        <v>546133.02</v>
      </c>
      <c r="D31" s="66" t="s">
        <v>90</v>
      </c>
      <c r="E31" s="19" t="s">
        <v>84</v>
      </c>
      <c r="F31" s="29">
        <f>SUM(F8:F30)</f>
        <v>544114.39</v>
      </c>
      <c r="G31" s="29">
        <f>SUM(G8:G30)</f>
        <v>542575.02</v>
      </c>
      <c r="H31" s="29">
        <f>SUM(H8:H30)</f>
        <v>0</v>
      </c>
      <c r="I31" s="29">
        <f>SUM(I8:I30)</f>
        <v>1539.37</v>
      </c>
    </row>
    <row r="32" ht="13.35" customHeight="1" spans="1:9">
      <c r="A32" s="63" t="s">
        <v>232</v>
      </c>
      <c r="B32" s="19" t="s">
        <v>93</v>
      </c>
      <c r="C32" s="30">
        <v>0</v>
      </c>
      <c r="D32" s="67" t="s">
        <v>233</v>
      </c>
      <c r="E32" s="19" t="s">
        <v>87</v>
      </c>
      <c r="F32" s="30">
        <v>0</v>
      </c>
      <c r="G32" s="30">
        <v>0</v>
      </c>
      <c r="H32" s="30">
        <v>0</v>
      </c>
      <c r="I32" s="30">
        <v>2018.63</v>
      </c>
    </row>
    <row r="33" ht="13.35" customHeight="1" spans="1:9">
      <c r="A33" s="63" t="s">
        <v>234</v>
      </c>
      <c r="B33" s="19" t="s">
        <v>97</v>
      </c>
      <c r="C33" s="30">
        <v>0</v>
      </c>
      <c r="D33" s="67" t="s">
        <v>5</v>
      </c>
      <c r="E33" s="19" t="s">
        <v>91</v>
      </c>
      <c r="F33" s="10" t="s">
        <v>5</v>
      </c>
      <c r="G33" s="10" t="s">
        <v>5</v>
      </c>
      <c r="H33" s="10" t="s">
        <v>5</v>
      </c>
      <c r="I33" s="10" t="s">
        <v>5</v>
      </c>
    </row>
    <row r="34" ht="13.35" customHeight="1" spans="1:9">
      <c r="A34" s="63" t="s">
        <v>235</v>
      </c>
      <c r="B34" s="19" t="s">
        <v>101</v>
      </c>
      <c r="C34" s="30">
        <v>0</v>
      </c>
      <c r="D34" s="67" t="s">
        <v>5</v>
      </c>
      <c r="E34" s="19" t="s">
        <v>95</v>
      </c>
      <c r="F34" s="10" t="s">
        <v>5</v>
      </c>
      <c r="G34" s="10" t="s">
        <v>5</v>
      </c>
      <c r="H34" s="10" t="s">
        <v>5</v>
      </c>
      <c r="I34" s="10" t="s">
        <v>5</v>
      </c>
    </row>
    <row r="35" ht="13.35" customHeight="1" spans="1:9">
      <c r="A35" s="63" t="s">
        <v>5</v>
      </c>
      <c r="B35" s="19" t="s">
        <v>104</v>
      </c>
      <c r="C35" s="10" t="s">
        <v>5</v>
      </c>
      <c r="D35" s="67" t="s">
        <v>5</v>
      </c>
      <c r="E35" s="19" t="s">
        <v>99</v>
      </c>
      <c r="F35" s="10" t="s">
        <v>5</v>
      </c>
      <c r="G35" s="10" t="s">
        <v>5</v>
      </c>
      <c r="H35" s="10" t="s">
        <v>5</v>
      </c>
      <c r="I35" s="10" t="s">
        <v>5</v>
      </c>
    </row>
    <row r="36" ht="13.35" customHeight="1" spans="1:9">
      <c r="A36" s="65" t="s">
        <v>110</v>
      </c>
      <c r="B36" s="19" t="s">
        <v>106</v>
      </c>
      <c r="C36" s="29">
        <f t="shared" ref="C36:I36" si="2">C31+C32</f>
        <v>546133.02</v>
      </c>
      <c r="D36" s="66" t="s">
        <v>110</v>
      </c>
      <c r="E36" s="19" t="s">
        <v>103</v>
      </c>
      <c r="F36" s="29">
        <f>SUM(G36:I36)</f>
        <v>546133.02</v>
      </c>
      <c r="G36" s="29">
        <f>G31+G32</f>
        <v>542575.02</v>
      </c>
      <c r="H36" s="29">
        <f>H31+H32</f>
        <v>0</v>
      </c>
      <c r="I36" s="29">
        <f>I31+I32</f>
        <v>3558</v>
      </c>
    </row>
    <row r="37" ht="26.65" customHeight="1" spans="1:9">
      <c r="A37" s="22" t="s">
        <v>236</v>
      </c>
      <c r="B37" s="23" t="s">
        <v>5</v>
      </c>
      <c r="C37" s="23" t="s">
        <v>5</v>
      </c>
      <c r="D37" s="23" t="s">
        <v>5</v>
      </c>
      <c r="E37" s="23" t="s">
        <v>5</v>
      </c>
      <c r="F37" s="23" t="s">
        <v>5</v>
      </c>
      <c r="G37" s="23" t="s">
        <v>5</v>
      </c>
      <c r="H37" s="23" t="s">
        <v>5</v>
      </c>
      <c r="I37" s="23" t="s">
        <v>5</v>
      </c>
    </row>
    <row r="39" spans="4:4">
      <c r="D39" s="15" t="s">
        <v>237</v>
      </c>
    </row>
  </sheetData>
  <mergeCells count="36">
    <mergeCell ref="A4:C4"/>
    <mergeCell ref="A4:C4"/>
    <mergeCell ref="A4:C4"/>
    <mergeCell ref="D4:I4"/>
    <mergeCell ref="D4:I4"/>
    <mergeCell ref="D4:I4"/>
    <mergeCell ref="D4:I4"/>
    <mergeCell ref="D4:I4"/>
    <mergeCell ref="D4:I4"/>
    <mergeCell ref="A37:I37"/>
    <mergeCell ref="A37:I37"/>
    <mergeCell ref="A37:I37"/>
    <mergeCell ref="A37:I37"/>
    <mergeCell ref="A37:I37"/>
    <mergeCell ref="A37:I37"/>
    <mergeCell ref="A37:I37"/>
    <mergeCell ref="A37:I37"/>
    <mergeCell ref="A37:I37"/>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O115"/>
  <sheetViews>
    <sheetView showZeros="0" workbookViewId="0">
      <pane xSplit="5" ySplit="5" topLeftCell="F84" activePane="bottomRight" state="frozen"/>
      <selection/>
      <selection pane="topRight"/>
      <selection pane="bottomLeft"/>
      <selection pane="bottomRight" activeCell="J17" sqref="J17"/>
    </sheetView>
  </sheetViews>
  <sheetFormatPr defaultColWidth="8.99082568807339" defaultRowHeight="12.9"/>
  <cols>
    <col min="1" max="2" width="3.12844036697248" customWidth="1"/>
    <col min="3" max="3" width="3.37614678899083" customWidth="1"/>
    <col min="4" max="4" width="26.2477064220184" customWidth="1"/>
    <col min="5" max="5" width="4.62385321100917" customWidth="1"/>
    <col min="6" max="15" width="15" customWidth="1"/>
    <col min="16" max="16" width="9.76146788990826"/>
  </cols>
  <sheetData>
    <row r="1" ht="20.35" spans="9:9">
      <c r="I1" s="1" t="s">
        <v>238</v>
      </c>
    </row>
    <row r="2" spans="15:15">
      <c r="O2" s="2" t="s">
        <v>239</v>
      </c>
    </row>
    <row r="3" spans="1:15">
      <c r="A3" s="3" t="s">
        <v>2</v>
      </c>
      <c r="O3" s="2" t="s">
        <v>3</v>
      </c>
    </row>
    <row r="4" ht="21.35" customHeight="1" spans="1:15">
      <c r="A4" s="4" t="s">
        <v>240</v>
      </c>
      <c r="B4" s="5" t="s">
        <v>5</v>
      </c>
      <c r="C4" s="5" t="s">
        <v>5</v>
      </c>
      <c r="D4" s="5" t="s">
        <v>118</v>
      </c>
      <c r="E4" s="54" t="s">
        <v>8</v>
      </c>
      <c r="F4" s="45" t="s">
        <v>132</v>
      </c>
      <c r="G4" s="5" t="s">
        <v>227</v>
      </c>
      <c r="H4" s="5" t="s">
        <v>216</v>
      </c>
      <c r="I4" s="5" t="s">
        <v>217</v>
      </c>
      <c r="J4" s="5" t="s">
        <v>228</v>
      </c>
      <c r="K4" s="5" t="s">
        <v>219</v>
      </c>
      <c r="L4" s="5" t="s">
        <v>220</v>
      </c>
      <c r="M4" s="5" t="s">
        <v>229</v>
      </c>
      <c r="N4" s="5" t="s">
        <v>5</v>
      </c>
      <c r="O4" s="5" t="s">
        <v>5</v>
      </c>
    </row>
    <row r="5" ht="20" customHeight="1" spans="1:15">
      <c r="A5" s="6" t="s">
        <v>241</v>
      </c>
      <c r="B5" s="7" t="s">
        <v>5</v>
      </c>
      <c r="C5" s="7" t="s">
        <v>5</v>
      </c>
      <c r="D5" s="44" t="s">
        <v>118</v>
      </c>
      <c r="E5" s="55" t="s">
        <v>5</v>
      </c>
      <c r="F5" s="44" t="s">
        <v>5</v>
      </c>
      <c r="G5" s="7" t="s">
        <v>128</v>
      </c>
      <c r="H5" s="7" t="s">
        <v>216</v>
      </c>
      <c r="I5" s="7" t="s">
        <v>217</v>
      </c>
      <c r="J5" s="7" t="s">
        <v>128</v>
      </c>
      <c r="K5" s="7" t="s">
        <v>216</v>
      </c>
      <c r="L5" s="7" t="s">
        <v>217</v>
      </c>
      <c r="M5" s="7" t="s">
        <v>128</v>
      </c>
      <c r="N5" s="7" t="s">
        <v>216</v>
      </c>
      <c r="O5" s="7" t="s">
        <v>217</v>
      </c>
    </row>
    <row r="6" ht="13.35" customHeight="1" spans="1:15">
      <c r="A6" s="6" t="s">
        <v>5</v>
      </c>
      <c r="B6" s="7" t="s">
        <v>5</v>
      </c>
      <c r="C6" s="7" t="s">
        <v>5</v>
      </c>
      <c r="D6" s="44" t="s">
        <v>132</v>
      </c>
      <c r="E6" s="55" t="s">
        <v>11</v>
      </c>
      <c r="F6" s="29">
        <f>F7+F21+F49+F61+F66+F79+F96+F99+F105+F108</f>
        <v>544114.39</v>
      </c>
      <c r="G6" s="29">
        <f t="shared" ref="G6:O6" si="0">G7+G21+G49+G61+G66+G79+G96+G99+G105+G108</f>
        <v>542575.02</v>
      </c>
      <c r="H6" s="29">
        <f>H7+H21+H49+H61+H66+H79+H96+H99+H105+H108</f>
        <v>452198.7</v>
      </c>
      <c r="I6" s="29">
        <f>I7+I21+I49+I61+I66+I79+I96+I99+I105+I108</f>
        <v>90376.32</v>
      </c>
      <c r="J6" s="29">
        <f>J7+J21+J49+J61+J66+J79+J96+J99+J105+J108</f>
        <v>0</v>
      </c>
      <c r="K6" s="29">
        <f>K7+K21+K49+K61+K66+K79+K96+K99+K105+K108</f>
        <v>0</v>
      </c>
      <c r="L6" s="29">
        <f>L7+L21+L49+L61+L66+L79+L96+L99+L105+L108</f>
        <v>0</v>
      </c>
      <c r="M6" s="29">
        <f>M7+M21+M49+M61+M66+M79+M96+M99+M105+M108</f>
        <v>1539.37</v>
      </c>
      <c r="N6" s="29">
        <f>N7+N21+N49+N61+N66+N79+N96+N99+N105+N108</f>
        <v>0</v>
      </c>
      <c r="O6" s="29">
        <f>O7+O21+O49+O61+O66+O79+O96+O99+O105+O108</f>
        <v>1539.37</v>
      </c>
    </row>
    <row r="7" ht="13.35" customHeight="1" spans="1:15">
      <c r="A7" s="32" t="s">
        <v>242</v>
      </c>
      <c r="B7" s="33" t="s">
        <v>5</v>
      </c>
      <c r="C7" s="33" t="s">
        <v>5</v>
      </c>
      <c r="D7" s="33" t="s">
        <v>243</v>
      </c>
      <c r="E7" s="56" t="s">
        <v>12</v>
      </c>
      <c r="F7" s="30">
        <f>G7+J7+M7</f>
        <v>376439.14</v>
      </c>
      <c r="G7" s="30">
        <v>376439.14</v>
      </c>
      <c r="H7" s="30">
        <v>376439.14</v>
      </c>
      <c r="I7" s="30">
        <v>0</v>
      </c>
      <c r="J7" s="30">
        <v>0</v>
      </c>
      <c r="K7" s="30">
        <v>0</v>
      </c>
      <c r="L7" s="30">
        <v>0</v>
      </c>
      <c r="M7" s="27">
        <f t="shared" ref="M7:M38" si="1">N7+O7</f>
        <v>0</v>
      </c>
      <c r="N7" s="27">
        <v>0</v>
      </c>
      <c r="O7" s="27">
        <v>0</v>
      </c>
    </row>
    <row r="8" ht="13.35" customHeight="1" spans="1:15">
      <c r="A8" s="34" t="s">
        <v>244</v>
      </c>
      <c r="B8" s="35" t="s">
        <v>5</v>
      </c>
      <c r="C8" s="35" t="s">
        <v>5</v>
      </c>
      <c r="D8" s="35" t="s">
        <v>245</v>
      </c>
      <c r="E8" s="55" t="s">
        <v>20</v>
      </c>
      <c r="F8" s="30">
        <f t="shared" ref="F8:F39" si="2">G8+J8+M8</f>
        <v>73306.34</v>
      </c>
      <c r="G8" s="30">
        <v>73306.34</v>
      </c>
      <c r="H8" s="30">
        <v>73306.34</v>
      </c>
      <c r="I8" s="30">
        <v>0</v>
      </c>
      <c r="J8" s="30">
        <v>0</v>
      </c>
      <c r="K8" s="30">
        <v>0</v>
      </c>
      <c r="L8" s="30">
        <v>0</v>
      </c>
      <c r="M8" s="27">
        <f>N8+O8</f>
        <v>0</v>
      </c>
      <c r="N8" s="27">
        <v>0</v>
      </c>
      <c r="O8" s="27">
        <v>0</v>
      </c>
    </row>
    <row r="9" ht="13.35" customHeight="1" spans="1:15">
      <c r="A9" s="34" t="s">
        <v>246</v>
      </c>
      <c r="B9" s="35" t="s">
        <v>5</v>
      </c>
      <c r="C9" s="35" t="s">
        <v>5</v>
      </c>
      <c r="D9" s="35" t="s">
        <v>247</v>
      </c>
      <c r="E9" s="55" t="s">
        <v>24</v>
      </c>
      <c r="F9" s="30">
        <f>G9+J9+M9</f>
        <v>132116.77</v>
      </c>
      <c r="G9" s="30">
        <v>132116.77</v>
      </c>
      <c r="H9" s="30">
        <v>132116.77</v>
      </c>
      <c r="I9" s="30">
        <v>0</v>
      </c>
      <c r="J9" s="30">
        <v>0</v>
      </c>
      <c r="K9" s="30">
        <v>0</v>
      </c>
      <c r="L9" s="30">
        <v>0</v>
      </c>
      <c r="M9" s="27">
        <f>N9+O9</f>
        <v>0</v>
      </c>
      <c r="N9" s="27">
        <v>0</v>
      </c>
      <c r="O9" s="27">
        <v>0</v>
      </c>
    </row>
    <row r="10" ht="13.35" customHeight="1" spans="1:15">
      <c r="A10" s="34" t="s">
        <v>248</v>
      </c>
      <c r="B10" s="35" t="s">
        <v>5</v>
      </c>
      <c r="C10" s="35" t="s">
        <v>5</v>
      </c>
      <c r="D10" s="35" t="s">
        <v>249</v>
      </c>
      <c r="E10" s="55" t="s">
        <v>28</v>
      </c>
      <c r="F10" s="30">
        <f>G10+J10+M10</f>
        <v>5530.98</v>
      </c>
      <c r="G10" s="30">
        <v>5530.98</v>
      </c>
      <c r="H10" s="30">
        <v>5530.98</v>
      </c>
      <c r="I10" s="30">
        <v>0</v>
      </c>
      <c r="J10" s="30">
        <v>0</v>
      </c>
      <c r="K10" s="30">
        <v>0</v>
      </c>
      <c r="L10" s="30">
        <v>0</v>
      </c>
      <c r="M10" s="27">
        <f>N10+O10</f>
        <v>0</v>
      </c>
      <c r="N10" s="27">
        <v>0</v>
      </c>
      <c r="O10" s="27">
        <v>0</v>
      </c>
    </row>
    <row r="11" ht="13.35" customHeight="1" spans="1:15">
      <c r="A11" s="34" t="s">
        <v>250</v>
      </c>
      <c r="B11" s="35" t="s">
        <v>5</v>
      </c>
      <c r="C11" s="35" t="s">
        <v>5</v>
      </c>
      <c r="D11" s="35" t="s">
        <v>251</v>
      </c>
      <c r="E11" s="55" t="s">
        <v>32</v>
      </c>
      <c r="F11" s="30">
        <f>G11+J11+M11</f>
        <v>0</v>
      </c>
      <c r="G11" s="30">
        <v>0</v>
      </c>
      <c r="H11" s="30">
        <v>0</v>
      </c>
      <c r="I11" s="30">
        <v>0</v>
      </c>
      <c r="J11" s="30">
        <v>0</v>
      </c>
      <c r="K11" s="30">
        <v>0</v>
      </c>
      <c r="L11" s="30">
        <v>0</v>
      </c>
      <c r="M11" s="27">
        <f>N11+O11</f>
        <v>0</v>
      </c>
      <c r="N11" s="27">
        <v>0</v>
      </c>
      <c r="O11" s="27">
        <v>0</v>
      </c>
    </row>
    <row r="12" ht="13.35" customHeight="1" spans="1:15">
      <c r="A12" s="34" t="s">
        <v>252</v>
      </c>
      <c r="B12" s="35" t="s">
        <v>5</v>
      </c>
      <c r="C12" s="35" t="s">
        <v>5</v>
      </c>
      <c r="D12" s="35" t="s">
        <v>253</v>
      </c>
      <c r="E12" s="55" t="s">
        <v>36</v>
      </c>
      <c r="F12" s="30">
        <f>G12+J12+M12</f>
        <v>26.53</v>
      </c>
      <c r="G12" s="30">
        <v>26.53</v>
      </c>
      <c r="H12" s="30">
        <v>26.53</v>
      </c>
      <c r="I12" s="30">
        <v>0</v>
      </c>
      <c r="J12" s="30">
        <v>0</v>
      </c>
      <c r="K12" s="30">
        <v>0</v>
      </c>
      <c r="L12" s="30">
        <v>0</v>
      </c>
      <c r="M12" s="27">
        <f>N12+O12</f>
        <v>0</v>
      </c>
      <c r="N12" s="27">
        <v>0</v>
      </c>
      <c r="O12" s="27">
        <v>0</v>
      </c>
    </row>
    <row r="13" ht="13.35" customHeight="1" spans="1:15">
      <c r="A13" s="34" t="s">
        <v>254</v>
      </c>
      <c r="B13" s="35" t="s">
        <v>5</v>
      </c>
      <c r="C13" s="35" t="s">
        <v>5</v>
      </c>
      <c r="D13" s="35" t="s">
        <v>255</v>
      </c>
      <c r="E13" s="55" t="s">
        <v>40</v>
      </c>
      <c r="F13" s="30">
        <f>G13+J13+M13</f>
        <v>32687.19</v>
      </c>
      <c r="G13" s="30">
        <v>32687.19</v>
      </c>
      <c r="H13" s="30">
        <v>32687.19</v>
      </c>
      <c r="I13" s="30">
        <v>0</v>
      </c>
      <c r="J13" s="30">
        <v>0</v>
      </c>
      <c r="K13" s="30">
        <v>0</v>
      </c>
      <c r="L13" s="30">
        <v>0</v>
      </c>
      <c r="M13" s="27">
        <f>N13+O13</f>
        <v>0</v>
      </c>
      <c r="N13" s="27">
        <v>0</v>
      </c>
      <c r="O13" s="27">
        <v>0</v>
      </c>
    </row>
    <row r="14" ht="13.35" customHeight="1" spans="1:15">
      <c r="A14" s="34" t="s">
        <v>256</v>
      </c>
      <c r="B14" s="35" t="s">
        <v>5</v>
      </c>
      <c r="C14" s="35" t="s">
        <v>5</v>
      </c>
      <c r="D14" s="35" t="s">
        <v>257</v>
      </c>
      <c r="E14" s="55" t="s">
        <v>43</v>
      </c>
      <c r="F14" s="30">
        <f>G14+J14+M14</f>
        <v>3634.43</v>
      </c>
      <c r="G14" s="30">
        <v>3634.43</v>
      </c>
      <c r="H14" s="30">
        <v>3634.43</v>
      </c>
      <c r="I14" s="30">
        <v>0</v>
      </c>
      <c r="J14" s="30">
        <v>0</v>
      </c>
      <c r="K14" s="30">
        <v>0</v>
      </c>
      <c r="L14" s="30">
        <v>0</v>
      </c>
      <c r="M14" s="27">
        <f>N14+O14</f>
        <v>0</v>
      </c>
      <c r="N14" s="27">
        <v>0</v>
      </c>
      <c r="O14" s="27">
        <v>0</v>
      </c>
    </row>
    <row r="15" ht="13.35" customHeight="1" spans="1:15">
      <c r="A15" s="34" t="s">
        <v>258</v>
      </c>
      <c r="B15" s="35" t="s">
        <v>5</v>
      </c>
      <c r="C15" s="35" t="s">
        <v>5</v>
      </c>
      <c r="D15" s="35" t="s">
        <v>259</v>
      </c>
      <c r="E15" s="55" t="s">
        <v>46</v>
      </c>
      <c r="F15" s="30">
        <f>G15+J15+M15</f>
        <v>18548.64</v>
      </c>
      <c r="G15" s="30">
        <v>18548.64</v>
      </c>
      <c r="H15" s="30">
        <v>18548.64</v>
      </c>
      <c r="I15" s="30">
        <v>0</v>
      </c>
      <c r="J15" s="30">
        <v>0</v>
      </c>
      <c r="K15" s="30">
        <v>0</v>
      </c>
      <c r="L15" s="30">
        <v>0</v>
      </c>
      <c r="M15" s="27">
        <f>N15+O15</f>
        <v>0</v>
      </c>
      <c r="N15" s="27">
        <v>0</v>
      </c>
      <c r="O15" s="27">
        <v>0</v>
      </c>
    </row>
    <row r="16" ht="13.35" customHeight="1" spans="1:15">
      <c r="A16" s="34" t="s">
        <v>260</v>
      </c>
      <c r="B16" s="35" t="s">
        <v>5</v>
      </c>
      <c r="C16" s="35" t="s">
        <v>5</v>
      </c>
      <c r="D16" s="35" t="s">
        <v>261</v>
      </c>
      <c r="E16" s="55" t="s">
        <v>49</v>
      </c>
      <c r="F16" s="30">
        <f>G16+J16+M16</f>
        <v>4201.44</v>
      </c>
      <c r="G16" s="30">
        <v>4201.44</v>
      </c>
      <c r="H16" s="30">
        <v>4201.44</v>
      </c>
      <c r="I16" s="30">
        <v>0</v>
      </c>
      <c r="J16" s="30">
        <v>0</v>
      </c>
      <c r="K16" s="30">
        <v>0</v>
      </c>
      <c r="L16" s="30">
        <v>0</v>
      </c>
      <c r="M16" s="27">
        <f>N16+O16</f>
        <v>0</v>
      </c>
      <c r="N16" s="27">
        <v>0</v>
      </c>
      <c r="O16" s="27">
        <v>0</v>
      </c>
    </row>
    <row r="17" ht="13.35" customHeight="1" spans="1:15">
      <c r="A17" s="34" t="s">
        <v>262</v>
      </c>
      <c r="B17" s="35" t="s">
        <v>5</v>
      </c>
      <c r="C17" s="35" t="s">
        <v>5</v>
      </c>
      <c r="D17" s="35" t="s">
        <v>263</v>
      </c>
      <c r="E17" s="55" t="s">
        <v>52</v>
      </c>
      <c r="F17" s="30">
        <f>G17+J17+M17</f>
        <v>0</v>
      </c>
      <c r="G17" s="30">
        <v>0</v>
      </c>
      <c r="H17" s="30">
        <v>0</v>
      </c>
      <c r="I17" s="30">
        <v>0</v>
      </c>
      <c r="J17" s="30">
        <v>0</v>
      </c>
      <c r="K17" s="30">
        <v>0</v>
      </c>
      <c r="L17" s="30">
        <v>0</v>
      </c>
      <c r="M17" s="27">
        <f>N17+O17</f>
        <v>0</v>
      </c>
      <c r="N17" s="27">
        <v>0</v>
      </c>
      <c r="O17" s="27">
        <v>0</v>
      </c>
    </row>
    <row r="18" ht="13.35" customHeight="1" spans="1:15">
      <c r="A18" s="34" t="s">
        <v>264</v>
      </c>
      <c r="B18" s="35" t="s">
        <v>5</v>
      </c>
      <c r="C18" s="35" t="s">
        <v>5</v>
      </c>
      <c r="D18" s="35" t="s">
        <v>265</v>
      </c>
      <c r="E18" s="55" t="s">
        <v>55</v>
      </c>
      <c r="F18" s="30">
        <f>G18+J18+M18</f>
        <v>26977.37</v>
      </c>
      <c r="G18" s="30">
        <v>26977.37</v>
      </c>
      <c r="H18" s="30">
        <v>26977.37</v>
      </c>
      <c r="I18" s="30">
        <v>0</v>
      </c>
      <c r="J18" s="30">
        <v>0</v>
      </c>
      <c r="K18" s="30">
        <v>0</v>
      </c>
      <c r="L18" s="30">
        <v>0</v>
      </c>
      <c r="M18" s="27">
        <f>N18+O18</f>
        <v>0</v>
      </c>
      <c r="N18" s="27">
        <v>0</v>
      </c>
      <c r="O18" s="27">
        <v>0</v>
      </c>
    </row>
    <row r="19" ht="13.35" customHeight="1" spans="1:15">
      <c r="A19" s="34" t="s">
        <v>266</v>
      </c>
      <c r="B19" s="35" t="s">
        <v>5</v>
      </c>
      <c r="C19" s="35" t="s">
        <v>5</v>
      </c>
      <c r="D19" s="35" t="s">
        <v>267</v>
      </c>
      <c r="E19" s="55" t="s">
        <v>58</v>
      </c>
      <c r="F19" s="30">
        <f>G19+J19+M19</f>
        <v>0</v>
      </c>
      <c r="G19" s="30">
        <v>0</v>
      </c>
      <c r="H19" s="30">
        <v>0</v>
      </c>
      <c r="I19" s="30">
        <v>0</v>
      </c>
      <c r="J19" s="30">
        <v>0</v>
      </c>
      <c r="K19" s="30">
        <v>0</v>
      </c>
      <c r="L19" s="30">
        <v>0</v>
      </c>
      <c r="M19" s="27">
        <f>N19+O19</f>
        <v>0</v>
      </c>
      <c r="N19" s="27">
        <v>0</v>
      </c>
      <c r="O19" s="27">
        <v>0</v>
      </c>
    </row>
    <row r="20" ht="13.35" customHeight="1" spans="1:15">
      <c r="A20" s="34" t="s">
        <v>268</v>
      </c>
      <c r="B20" s="35" t="s">
        <v>5</v>
      </c>
      <c r="C20" s="35" t="s">
        <v>5</v>
      </c>
      <c r="D20" s="35" t="s">
        <v>269</v>
      </c>
      <c r="E20" s="55" t="s">
        <v>61</v>
      </c>
      <c r="F20" s="30">
        <f>G20+J20+M20</f>
        <v>79409.45</v>
      </c>
      <c r="G20" s="30">
        <v>79409.45</v>
      </c>
      <c r="H20" s="30">
        <v>79409.45</v>
      </c>
      <c r="I20" s="30">
        <v>0</v>
      </c>
      <c r="J20" s="30">
        <v>0</v>
      </c>
      <c r="K20" s="30">
        <v>0</v>
      </c>
      <c r="L20" s="30">
        <v>0</v>
      </c>
      <c r="M20" s="27">
        <f>N20+O20</f>
        <v>0</v>
      </c>
      <c r="N20" s="27">
        <v>0</v>
      </c>
      <c r="O20" s="27">
        <v>0</v>
      </c>
    </row>
    <row r="21" ht="13.35" customHeight="1" spans="1:15">
      <c r="A21" s="32" t="s">
        <v>270</v>
      </c>
      <c r="B21" s="33" t="s">
        <v>5</v>
      </c>
      <c r="C21" s="33" t="s">
        <v>5</v>
      </c>
      <c r="D21" s="33" t="s">
        <v>271</v>
      </c>
      <c r="E21" s="55" t="s">
        <v>64</v>
      </c>
      <c r="F21" s="30">
        <f>G21+J21+M21</f>
        <v>65181.69</v>
      </c>
      <c r="G21" s="30">
        <v>65181.69</v>
      </c>
      <c r="H21" s="30">
        <v>40794.56</v>
      </c>
      <c r="I21" s="30">
        <v>24387.13</v>
      </c>
      <c r="J21" s="30">
        <v>0</v>
      </c>
      <c r="K21" s="30">
        <v>0</v>
      </c>
      <c r="L21" s="30">
        <v>0</v>
      </c>
      <c r="M21" s="27">
        <f>N21+O21</f>
        <v>0</v>
      </c>
      <c r="N21" s="27">
        <v>0</v>
      </c>
      <c r="O21" s="27">
        <v>0</v>
      </c>
    </row>
    <row r="22" ht="13.35" customHeight="1" spans="1:15">
      <c r="A22" s="34" t="s">
        <v>272</v>
      </c>
      <c r="B22" s="35" t="s">
        <v>5</v>
      </c>
      <c r="C22" s="35" t="s">
        <v>5</v>
      </c>
      <c r="D22" s="35" t="s">
        <v>273</v>
      </c>
      <c r="E22" s="55" t="s">
        <v>67</v>
      </c>
      <c r="F22" s="30">
        <f>G22+J22+M22</f>
        <v>3111.09</v>
      </c>
      <c r="G22" s="30">
        <v>3111.09</v>
      </c>
      <c r="H22" s="30">
        <v>3080.67</v>
      </c>
      <c r="I22" s="30">
        <v>30.43</v>
      </c>
      <c r="J22" s="30">
        <v>0</v>
      </c>
      <c r="K22" s="30">
        <v>0</v>
      </c>
      <c r="L22" s="30">
        <v>0</v>
      </c>
      <c r="M22" s="27">
        <f>N22+O22</f>
        <v>0</v>
      </c>
      <c r="N22" s="27">
        <v>0</v>
      </c>
      <c r="O22" s="27">
        <v>0</v>
      </c>
    </row>
    <row r="23" ht="13.35" customHeight="1" spans="1:15">
      <c r="A23" s="34" t="s">
        <v>274</v>
      </c>
      <c r="B23" s="35" t="s">
        <v>5</v>
      </c>
      <c r="C23" s="35" t="s">
        <v>5</v>
      </c>
      <c r="D23" s="35" t="s">
        <v>275</v>
      </c>
      <c r="E23" s="55" t="s">
        <v>70</v>
      </c>
      <c r="F23" s="30">
        <f>G23+J23+M23</f>
        <v>794.03</v>
      </c>
      <c r="G23" s="30">
        <v>794.03</v>
      </c>
      <c r="H23" s="30">
        <v>347.88</v>
      </c>
      <c r="I23" s="30">
        <v>446.15</v>
      </c>
      <c r="J23" s="30">
        <v>0</v>
      </c>
      <c r="K23" s="30">
        <v>0</v>
      </c>
      <c r="L23" s="30">
        <v>0</v>
      </c>
      <c r="M23" s="27">
        <f>N23+O23</f>
        <v>0</v>
      </c>
      <c r="N23" s="27">
        <v>0</v>
      </c>
      <c r="O23" s="27">
        <v>0</v>
      </c>
    </row>
    <row r="24" ht="13.35" customHeight="1" spans="1:15">
      <c r="A24" s="34" t="s">
        <v>276</v>
      </c>
      <c r="B24" s="35" t="s">
        <v>5</v>
      </c>
      <c r="C24" s="35" t="s">
        <v>5</v>
      </c>
      <c r="D24" s="35" t="s">
        <v>277</v>
      </c>
      <c r="E24" s="55" t="s">
        <v>73</v>
      </c>
      <c r="F24" s="30">
        <f>G24+J24+M24</f>
        <v>482.78</v>
      </c>
      <c r="G24" s="30">
        <v>482.78</v>
      </c>
      <c r="H24" s="30">
        <v>128.45</v>
      </c>
      <c r="I24" s="30">
        <v>354.33</v>
      </c>
      <c r="J24" s="30">
        <v>0</v>
      </c>
      <c r="K24" s="30">
        <v>0</v>
      </c>
      <c r="L24" s="30">
        <v>0</v>
      </c>
      <c r="M24" s="27">
        <f>N24+O24</f>
        <v>0</v>
      </c>
      <c r="N24" s="27">
        <v>0</v>
      </c>
      <c r="O24" s="27">
        <v>0</v>
      </c>
    </row>
    <row r="25" ht="13.35" customHeight="1" spans="1:15">
      <c r="A25" s="34" t="s">
        <v>278</v>
      </c>
      <c r="B25" s="35" t="s">
        <v>5</v>
      </c>
      <c r="C25" s="35" t="s">
        <v>5</v>
      </c>
      <c r="D25" s="35" t="s">
        <v>279</v>
      </c>
      <c r="E25" s="55" t="s">
        <v>76</v>
      </c>
      <c r="F25" s="30">
        <f>G25+J25+M25</f>
        <v>22.18</v>
      </c>
      <c r="G25" s="30">
        <v>22.18</v>
      </c>
      <c r="H25" s="30">
        <v>22.18</v>
      </c>
      <c r="I25" s="30">
        <v>0</v>
      </c>
      <c r="J25" s="30">
        <v>0</v>
      </c>
      <c r="K25" s="30">
        <v>0</v>
      </c>
      <c r="L25" s="30">
        <v>0</v>
      </c>
      <c r="M25" s="27">
        <f>N25+O25</f>
        <v>0</v>
      </c>
      <c r="N25" s="27">
        <v>0</v>
      </c>
      <c r="O25" s="27">
        <v>0</v>
      </c>
    </row>
    <row r="26" ht="13.35" customHeight="1" spans="1:15">
      <c r="A26" s="34" t="s">
        <v>280</v>
      </c>
      <c r="B26" s="35" t="s">
        <v>5</v>
      </c>
      <c r="C26" s="35" t="s">
        <v>5</v>
      </c>
      <c r="D26" s="35" t="s">
        <v>281</v>
      </c>
      <c r="E26" s="55" t="s">
        <v>79</v>
      </c>
      <c r="F26" s="30">
        <f>G26+J26+M26</f>
        <v>1550.81</v>
      </c>
      <c r="G26" s="30">
        <v>1550.81</v>
      </c>
      <c r="H26" s="30">
        <v>1156</v>
      </c>
      <c r="I26" s="30">
        <v>394.81</v>
      </c>
      <c r="J26" s="30">
        <v>0</v>
      </c>
      <c r="K26" s="30">
        <v>0</v>
      </c>
      <c r="L26" s="30">
        <v>0</v>
      </c>
      <c r="M26" s="27">
        <f>N26+O26</f>
        <v>0</v>
      </c>
      <c r="N26" s="27">
        <v>0</v>
      </c>
      <c r="O26" s="27">
        <v>0</v>
      </c>
    </row>
    <row r="27" ht="13.35" customHeight="1" spans="1:15">
      <c r="A27" s="34" t="s">
        <v>282</v>
      </c>
      <c r="B27" s="35" t="s">
        <v>5</v>
      </c>
      <c r="C27" s="35" t="s">
        <v>5</v>
      </c>
      <c r="D27" s="35" t="s">
        <v>283</v>
      </c>
      <c r="E27" s="55" t="s">
        <v>82</v>
      </c>
      <c r="F27" s="30">
        <f>G27+J27+M27</f>
        <v>3060.06</v>
      </c>
      <c r="G27" s="30">
        <v>3060.06</v>
      </c>
      <c r="H27" s="30">
        <v>1924.88</v>
      </c>
      <c r="I27" s="30">
        <v>1135.17</v>
      </c>
      <c r="J27" s="30">
        <v>0</v>
      </c>
      <c r="K27" s="30">
        <v>0</v>
      </c>
      <c r="L27" s="30">
        <v>0</v>
      </c>
      <c r="M27" s="27">
        <f>N27+O27</f>
        <v>0</v>
      </c>
      <c r="N27" s="27">
        <v>0</v>
      </c>
      <c r="O27" s="27">
        <v>0</v>
      </c>
    </row>
    <row r="28" ht="13.35" customHeight="1" spans="1:15">
      <c r="A28" s="34" t="s">
        <v>284</v>
      </c>
      <c r="B28" s="35" t="s">
        <v>5</v>
      </c>
      <c r="C28" s="35" t="s">
        <v>5</v>
      </c>
      <c r="D28" s="35" t="s">
        <v>285</v>
      </c>
      <c r="E28" s="55" t="s">
        <v>85</v>
      </c>
      <c r="F28" s="30">
        <f>G28+J28+M28</f>
        <v>2954.98</v>
      </c>
      <c r="G28" s="30">
        <v>2954.98</v>
      </c>
      <c r="H28" s="30">
        <v>2861.7</v>
      </c>
      <c r="I28" s="30">
        <v>93.28</v>
      </c>
      <c r="J28" s="30">
        <v>0</v>
      </c>
      <c r="K28" s="30">
        <v>0</v>
      </c>
      <c r="L28" s="30">
        <v>0</v>
      </c>
      <c r="M28" s="27">
        <f>N28+O28</f>
        <v>0</v>
      </c>
      <c r="N28" s="27">
        <v>0</v>
      </c>
      <c r="O28" s="27">
        <v>0</v>
      </c>
    </row>
    <row r="29" ht="13.35" customHeight="1" spans="1:15">
      <c r="A29" s="34" t="s">
        <v>286</v>
      </c>
      <c r="B29" s="35" t="s">
        <v>5</v>
      </c>
      <c r="C29" s="35" t="s">
        <v>5</v>
      </c>
      <c r="D29" s="35" t="s">
        <v>287</v>
      </c>
      <c r="E29" s="55" t="s">
        <v>89</v>
      </c>
      <c r="F29" s="30">
        <f>G29+J29+M29</f>
        <v>0</v>
      </c>
      <c r="G29" s="30">
        <v>0</v>
      </c>
      <c r="H29" s="30">
        <v>0</v>
      </c>
      <c r="I29" s="30">
        <v>0</v>
      </c>
      <c r="J29" s="30">
        <v>0</v>
      </c>
      <c r="K29" s="30">
        <v>0</v>
      </c>
      <c r="L29" s="30">
        <v>0</v>
      </c>
      <c r="M29" s="27">
        <f>N29+O29</f>
        <v>0</v>
      </c>
      <c r="N29" s="27">
        <v>0</v>
      </c>
      <c r="O29" s="27">
        <v>0</v>
      </c>
    </row>
    <row r="30" ht="13.35" customHeight="1" spans="1:15">
      <c r="A30" s="34" t="s">
        <v>288</v>
      </c>
      <c r="B30" s="35" t="s">
        <v>5</v>
      </c>
      <c r="C30" s="35" t="s">
        <v>5</v>
      </c>
      <c r="D30" s="35" t="s">
        <v>289</v>
      </c>
      <c r="E30" s="55" t="s">
        <v>93</v>
      </c>
      <c r="F30" s="30">
        <f>G30+J30+M30</f>
        <v>287</v>
      </c>
      <c r="G30" s="30">
        <v>287</v>
      </c>
      <c r="H30" s="30">
        <v>0</v>
      </c>
      <c r="I30" s="30">
        <v>287</v>
      </c>
      <c r="J30" s="30">
        <v>0</v>
      </c>
      <c r="K30" s="30">
        <v>0</v>
      </c>
      <c r="L30" s="30">
        <v>0</v>
      </c>
      <c r="M30" s="27">
        <f>N30+O30</f>
        <v>0</v>
      </c>
      <c r="N30" s="27">
        <v>0</v>
      </c>
      <c r="O30" s="27">
        <v>0</v>
      </c>
    </row>
    <row r="31" ht="13.35" customHeight="1" spans="1:15">
      <c r="A31" s="34" t="s">
        <v>290</v>
      </c>
      <c r="B31" s="35" t="s">
        <v>5</v>
      </c>
      <c r="C31" s="35" t="s">
        <v>5</v>
      </c>
      <c r="D31" s="35" t="s">
        <v>291</v>
      </c>
      <c r="E31" s="55" t="s">
        <v>97</v>
      </c>
      <c r="F31" s="30">
        <f>G31+J31+M31</f>
        <v>5470.34</v>
      </c>
      <c r="G31" s="30">
        <v>5470.34</v>
      </c>
      <c r="H31" s="30">
        <v>4443.58</v>
      </c>
      <c r="I31" s="30">
        <v>1026.76</v>
      </c>
      <c r="J31" s="30">
        <v>0</v>
      </c>
      <c r="K31" s="30">
        <v>0</v>
      </c>
      <c r="L31" s="30">
        <v>0</v>
      </c>
      <c r="M31" s="27">
        <f>N31+O31</f>
        <v>0</v>
      </c>
      <c r="N31" s="27">
        <v>0</v>
      </c>
      <c r="O31" s="27">
        <v>0</v>
      </c>
    </row>
    <row r="32" ht="13.35" customHeight="1" spans="1:15">
      <c r="A32" s="34" t="s">
        <v>292</v>
      </c>
      <c r="B32" s="35" t="s">
        <v>5</v>
      </c>
      <c r="C32" s="35" t="s">
        <v>5</v>
      </c>
      <c r="D32" s="35" t="s">
        <v>293</v>
      </c>
      <c r="E32" s="55" t="s">
        <v>101</v>
      </c>
      <c r="F32" s="30">
        <f>G32+J32+M32</f>
        <v>8.59</v>
      </c>
      <c r="G32" s="30">
        <v>8.59</v>
      </c>
      <c r="H32" s="30">
        <v>0</v>
      </c>
      <c r="I32" s="30">
        <v>8.59</v>
      </c>
      <c r="J32" s="30">
        <v>0</v>
      </c>
      <c r="K32" s="30">
        <v>0</v>
      </c>
      <c r="L32" s="30">
        <v>0</v>
      </c>
      <c r="M32" s="27">
        <f>N32+O32</f>
        <v>0</v>
      </c>
      <c r="N32" s="27">
        <v>0</v>
      </c>
      <c r="O32" s="27">
        <v>0</v>
      </c>
    </row>
    <row r="33" ht="13.35" customHeight="1" spans="1:15">
      <c r="A33" s="34" t="s">
        <v>294</v>
      </c>
      <c r="B33" s="35" t="s">
        <v>5</v>
      </c>
      <c r="C33" s="35" t="s">
        <v>5</v>
      </c>
      <c r="D33" s="35" t="s">
        <v>295</v>
      </c>
      <c r="E33" s="55" t="s">
        <v>104</v>
      </c>
      <c r="F33" s="30">
        <f>G33+J33+M33</f>
        <v>5184.79</v>
      </c>
      <c r="G33" s="30">
        <v>5184.79</v>
      </c>
      <c r="H33" s="30">
        <v>5.17</v>
      </c>
      <c r="I33" s="30">
        <v>5179.62</v>
      </c>
      <c r="J33" s="30">
        <v>0</v>
      </c>
      <c r="K33" s="30">
        <v>0</v>
      </c>
      <c r="L33" s="30">
        <v>0</v>
      </c>
      <c r="M33" s="27">
        <f>N33+O33</f>
        <v>0</v>
      </c>
      <c r="N33" s="27">
        <v>0</v>
      </c>
      <c r="O33" s="27">
        <v>0</v>
      </c>
    </row>
    <row r="34" ht="13.35" customHeight="1" spans="1:15">
      <c r="A34" s="34" t="s">
        <v>296</v>
      </c>
      <c r="B34" s="35" t="s">
        <v>5</v>
      </c>
      <c r="C34" s="35" t="s">
        <v>5</v>
      </c>
      <c r="D34" s="35" t="s">
        <v>297</v>
      </c>
      <c r="E34" s="55" t="s">
        <v>106</v>
      </c>
      <c r="F34" s="30">
        <f>G34+J34+M34</f>
        <v>476.06</v>
      </c>
      <c r="G34" s="30">
        <v>476.06</v>
      </c>
      <c r="H34" s="30">
        <v>293.43</v>
      </c>
      <c r="I34" s="30">
        <v>182.64</v>
      </c>
      <c r="J34" s="30">
        <v>0</v>
      </c>
      <c r="K34" s="30">
        <v>0</v>
      </c>
      <c r="L34" s="30">
        <v>0</v>
      </c>
      <c r="M34" s="27">
        <f>N34+O34</f>
        <v>0</v>
      </c>
      <c r="N34" s="27">
        <v>0</v>
      </c>
      <c r="O34" s="27">
        <v>0</v>
      </c>
    </row>
    <row r="35" ht="13.35" customHeight="1" spans="1:15">
      <c r="A35" s="34" t="s">
        <v>298</v>
      </c>
      <c r="B35" s="35" t="s">
        <v>5</v>
      </c>
      <c r="C35" s="35" t="s">
        <v>5</v>
      </c>
      <c r="D35" s="35" t="s">
        <v>299</v>
      </c>
      <c r="E35" s="55" t="s">
        <v>108</v>
      </c>
      <c r="F35" s="30">
        <f>G35+J35+M35</f>
        <v>77.42</v>
      </c>
      <c r="G35" s="30">
        <v>77.42</v>
      </c>
      <c r="H35" s="30">
        <v>62.66</v>
      </c>
      <c r="I35" s="30">
        <v>14.76</v>
      </c>
      <c r="J35" s="30">
        <v>0</v>
      </c>
      <c r="K35" s="30">
        <v>0</v>
      </c>
      <c r="L35" s="30">
        <v>0</v>
      </c>
      <c r="M35" s="27">
        <f>N35+O35</f>
        <v>0</v>
      </c>
      <c r="N35" s="27">
        <v>0</v>
      </c>
      <c r="O35" s="27">
        <v>0</v>
      </c>
    </row>
    <row r="36" ht="13.35" customHeight="1" spans="1:15">
      <c r="A36" s="34" t="s">
        <v>300</v>
      </c>
      <c r="B36" s="35" t="s">
        <v>5</v>
      </c>
      <c r="C36" s="35" t="s">
        <v>5</v>
      </c>
      <c r="D36" s="35" t="s">
        <v>301</v>
      </c>
      <c r="E36" s="55" t="s">
        <v>111</v>
      </c>
      <c r="F36" s="30">
        <f>G36+J36+M36</f>
        <v>2932.04</v>
      </c>
      <c r="G36" s="30">
        <v>2932.04</v>
      </c>
      <c r="H36" s="30">
        <v>1822.17</v>
      </c>
      <c r="I36" s="30">
        <v>1109.86</v>
      </c>
      <c r="J36" s="30">
        <v>0</v>
      </c>
      <c r="K36" s="30">
        <v>0</v>
      </c>
      <c r="L36" s="30">
        <v>0</v>
      </c>
      <c r="M36" s="27">
        <f>N36+O36</f>
        <v>0</v>
      </c>
      <c r="N36" s="27">
        <v>0</v>
      </c>
      <c r="O36" s="27">
        <v>0</v>
      </c>
    </row>
    <row r="37" ht="13.35" customHeight="1" spans="1:15">
      <c r="A37" s="34" t="s">
        <v>302</v>
      </c>
      <c r="B37" s="35" t="s">
        <v>5</v>
      </c>
      <c r="C37" s="35" t="s">
        <v>5</v>
      </c>
      <c r="D37" s="35" t="s">
        <v>303</v>
      </c>
      <c r="E37" s="55" t="s">
        <v>15</v>
      </c>
      <c r="F37" s="30">
        <f>G37+J37+M37</f>
        <v>286</v>
      </c>
      <c r="G37" s="30">
        <v>286</v>
      </c>
      <c r="H37" s="30">
        <v>0</v>
      </c>
      <c r="I37" s="30">
        <v>286</v>
      </c>
      <c r="J37" s="30">
        <v>0</v>
      </c>
      <c r="K37" s="30">
        <v>0</v>
      </c>
      <c r="L37" s="30">
        <v>0</v>
      </c>
      <c r="M37" s="27">
        <f>N37+O37</f>
        <v>0</v>
      </c>
      <c r="N37" s="27">
        <v>0</v>
      </c>
      <c r="O37" s="27">
        <v>0</v>
      </c>
    </row>
    <row r="38" ht="13.35" customHeight="1" spans="1:15">
      <c r="A38" s="34" t="s">
        <v>304</v>
      </c>
      <c r="B38" s="35" t="s">
        <v>5</v>
      </c>
      <c r="C38" s="35" t="s">
        <v>5</v>
      </c>
      <c r="D38" s="35" t="s">
        <v>305</v>
      </c>
      <c r="E38" s="55" t="s">
        <v>18</v>
      </c>
      <c r="F38" s="30">
        <f>G38+J38+M38</f>
        <v>3839.24</v>
      </c>
      <c r="G38" s="30">
        <v>3839.24</v>
      </c>
      <c r="H38" s="30">
        <v>0</v>
      </c>
      <c r="I38" s="30">
        <v>3839.24</v>
      </c>
      <c r="J38" s="30">
        <v>0</v>
      </c>
      <c r="K38" s="30">
        <v>0</v>
      </c>
      <c r="L38" s="30">
        <v>0</v>
      </c>
      <c r="M38" s="27">
        <f>N38+O38</f>
        <v>0</v>
      </c>
      <c r="N38" s="27">
        <v>0</v>
      </c>
      <c r="O38" s="27">
        <v>0</v>
      </c>
    </row>
    <row r="39" ht="13.35" customHeight="1" spans="1:15">
      <c r="A39" s="34" t="s">
        <v>306</v>
      </c>
      <c r="B39" s="35" t="s">
        <v>5</v>
      </c>
      <c r="C39" s="35" t="s">
        <v>5</v>
      </c>
      <c r="D39" s="35" t="s">
        <v>307</v>
      </c>
      <c r="E39" s="55" t="s">
        <v>22</v>
      </c>
      <c r="F39" s="30">
        <f>G39+J39+M39</f>
        <v>2683.41</v>
      </c>
      <c r="G39" s="30">
        <v>2683.41</v>
      </c>
      <c r="H39" s="30">
        <v>0</v>
      </c>
      <c r="I39" s="30">
        <v>2683.41</v>
      </c>
      <c r="J39" s="30">
        <v>0</v>
      </c>
      <c r="K39" s="30">
        <v>0</v>
      </c>
      <c r="L39" s="30">
        <v>0</v>
      </c>
      <c r="M39" s="27">
        <f t="shared" ref="M39:M70" si="3">N39+O39</f>
        <v>0</v>
      </c>
      <c r="N39" s="27">
        <v>0</v>
      </c>
      <c r="O39" s="27">
        <v>0</v>
      </c>
    </row>
    <row r="40" ht="13.35" customHeight="1" spans="1:15">
      <c r="A40" s="34" t="s">
        <v>308</v>
      </c>
      <c r="B40" s="35" t="s">
        <v>5</v>
      </c>
      <c r="C40" s="35" t="s">
        <v>5</v>
      </c>
      <c r="D40" s="35" t="s">
        <v>309</v>
      </c>
      <c r="E40" s="55" t="s">
        <v>26</v>
      </c>
      <c r="F40" s="30">
        <f t="shared" ref="F40:F71" si="4">G40+J40+M40</f>
        <v>239.99</v>
      </c>
      <c r="G40" s="30">
        <v>239.99</v>
      </c>
      <c r="H40" s="30">
        <v>0</v>
      </c>
      <c r="I40" s="30">
        <v>239.99</v>
      </c>
      <c r="J40" s="30">
        <v>0</v>
      </c>
      <c r="K40" s="30">
        <v>0</v>
      </c>
      <c r="L40" s="30">
        <v>0</v>
      </c>
      <c r="M40" s="27">
        <f>N40+O40</f>
        <v>0</v>
      </c>
      <c r="N40" s="27">
        <v>0</v>
      </c>
      <c r="O40" s="27">
        <v>0</v>
      </c>
    </row>
    <row r="41" ht="13.35" customHeight="1" spans="1:15">
      <c r="A41" s="34" t="s">
        <v>310</v>
      </c>
      <c r="B41" s="35" t="s">
        <v>5</v>
      </c>
      <c r="C41" s="35" t="s">
        <v>5</v>
      </c>
      <c r="D41" s="35" t="s">
        <v>311</v>
      </c>
      <c r="E41" s="55" t="s">
        <v>30</v>
      </c>
      <c r="F41" s="30">
        <f>G41+J41+M41</f>
        <v>4602.01</v>
      </c>
      <c r="G41" s="30">
        <v>4602.01</v>
      </c>
      <c r="H41" s="30">
        <v>1327.91</v>
      </c>
      <c r="I41" s="30">
        <v>3274.1</v>
      </c>
      <c r="J41" s="30">
        <v>0</v>
      </c>
      <c r="K41" s="30">
        <v>0</v>
      </c>
      <c r="L41" s="30">
        <v>0</v>
      </c>
      <c r="M41" s="27">
        <f>N41+O41</f>
        <v>0</v>
      </c>
      <c r="N41" s="27">
        <v>0</v>
      </c>
      <c r="O41" s="27">
        <v>0</v>
      </c>
    </row>
    <row r="42" ht="13.35" customHeight="1" spans="1:15">
      <c r="A42" s="34" t="s">
        <v>312</v>
      </c>
      <c r="B42" s="35" t="s">
        <v>5</v>
      </c>
      <c r="C42" s="35" t="s">
        <v>5</v>
      </c>
      <c r="D42" s="35" t="s">
        <v>313</v>
      </c>
      <c r="E42" s="55" t="s">
        <v>34</v>
      </c>
      <c r="F42" s="30">
        <f>G42+J42+M42</f>
        <v>125.52</v>
      </c>
      <c r="G42" s="30">
        <v>125.52</v>
      </c>
      <c r="H42" s="30">
        <v>23.3</v>
      </c>
      <c r="I42" s="30">
        <v>102.22</v>
      </c>
      <c r="J42" s="30">
        <v>0</v>
      </c>
      <c r="K42" s="30">
        <v>0</v>
      </c>
      <c r="L42" s="30">
        <v>0</v>
      </c>
      <c r="M42" s="27">
        <f>N42+O42</f>
        <v>0</v>
      </c>
      <c r="N42" s="27">
        <v>0</v>
      </c>
      <c r="O42" s="27">
        <v>0</v>
      </c>
    </row>
    <row r="43" ht="13.35" customHeight="1" spans="1:15">
      <c r="A43" s="34" t="s">
        <v>314</v>
      </c>
      <c r="B43" s="35" t="s">
        <v>5</v>
      </c>
      <c r="C43" s="35" t="s">
        <v>5</v>
      </c>
      <c r="D43" s="35" t="s">
        <v>315</v>
      </c>
      <c r="E43" s="55" t="s">
        <v>38</v>
      </c>
      <c r="F43" s="30">
        <f>G43+J43+M43</f>
        <v>4443.85</v>
      </c>
      <c r="G43" s="30">
        <v>4443.85</v>
      </c>
      <c r="H43" s="30">
        <v>4443.85</v>
      </c>
      <c r="I43" s="30">
        <v>0</v>
      </c>
      <c r="J43" s="30">
        <v>0</v>
      </c>
      <c r="K43" s="30">
        <v>0</v>
      </c>
      <c r="L43" s="30">
        <v>0</v>
      </c>
      <c r="M43" s="27">
        <f>N43+O43</f>
        <v>0</v>
      </c>
      <c r="N43" s="27">
        <v>0</v>
      </c>
      <c r="O43" s="27">
        <v>0</v>
      </c>
    </row>
    <row r="44" ht="13.35" customHeight="1" spans="1:15">
      <c r="A44" s="34" t="s">
        <v>316</v>
      </c>
      <c r="B44" s="35" t="s">
        <v>5</v>
      </c>
      <c r="C44" s="35" t="s">
        <v>5</v>
      </c>
      <c r="D44" s="35" t="s">
        <v>317</v>
      </c>
      <c r="E44" s="55" t="s">
        <v>42</v>
      </c>
      <c r="F44" s="30">
        <f>G44+J44+M44</f>
        <v>2177.83</v>
      </c>
      <c r="G44" s="30">
        <v>2177.83</v>
      </c>
      <c r="H44" s="30">
        <v>2177.83</v>
      </c>
      <c r="I44" s="30">
        <v>0</v>
      </c>
      <c r="J44" s="30">
        <v>0</v>
      </c>
      <c r="K44" s="30">
        <v>0</v>
      </c>
      <c r="L44" s="30">
        <v>0</v>
      </c>
      <c r="M44" s="27">
        <f>N44+O44</f>
        <v>0</v>
      </c>
      <c r="N44" s="27">
        <v>0</v>
      </c>
      <c r="O44" s="27">
        <v>0</v>
      </c>
    </row>
    <row r="45" ht="13.35" customHeight="1" spans="1:15">
      <c r="A45" s="34" t="s">
        <v>318</v>
      </c>
      <c r="B45" s="35" t="s">
        <v>5</v>
      </c>
      <c r="C45" s="35" t="s">
        <v>5</v>
      </c>
      <c r="D45" s="35" t="s">
        <v>319</v>
      </c>
      <c r="E45" s="55" t="s">
        <v>45</v>
      </c>
      <c r="F45" s="30">
        <f>G45+J45+M45</f>
        <v>2089.31</v>
      </c>
      <c r="G45" s="30">
        <v>2089.31</v>
      </c>
      <c r="H45" s="30">
        <v>0</v>
      </c>
      <c r="I45" s="30">
        <v>2089.31</v>
      </c>
      <c r="J45" s="30">
        <v>0</v>
      </c>
      <c r="K45" s="30">
        <v>0</v>
      </c>
      <c r="L45" s="30">
        <v>0</v>
      </c>
      <c r="M45" s="27">
        <f>N45+O45</f>
        <v>0</v>
      </c>
      <c r="N45" s="27">
        <v>0</v>
      </c>
      <c r="O45" s="27">
        <v>0</v>
      </c>
    </row>
    <row r="46" ht="13.35" customHeight="1" spans="1:15">
      <c r="A46" s="34" t="s">
        <v>320</v>
      </c>
      <c r="B46" s="35" t="s">
        <v>5</v>
      </c>
      <c r="C46" s="35" t="s">
        <v>5</v>
      </c>
      <c r="D46" s="35" t="s">
        <v>321</v>
      </c>
      <c r="E46" s="55" t="s">
        <v>48</v>
      </c>
      <c r="F46" s="30">
        <f>G46+J46+M46</f>
        <v>15129.67</v>
      </c>
      <c r="G46" s="30">
        <v>15129.67</v>
      </c>
      <c r="H46" s="30">
        <v>15129.67</v>
      </c>
      <c r="I46" s="30">
        <v>0</v>
      </c>
      <c r="J46" s="30">
        <v>0</v>
      </c>
      <c r="K46" s="30">
        <v>0</v>
      </c>
      <c r="L46" s="30">
        <v>0</v>
      </c>
      <c r="M46" s="27">
        <f>N46+O46</f>
        <v>0</v>
      </c>
      <c r="N46" s="27">
        <v>0</v>
      </c>
      <c r="O46" s="27">
        <v>0</v>
      </c>
    </row>
    <row r="47" ht="13.35" customHeight="1" spans="1:15">
      <c r="A47" s="34" t="s">
        <v>322</v>
      </c>
      <c r="B47" s="35" t="s">
        <v>5</v>
      </c>
      <c r="C47" s="35" t="s">
        <v>5</v>
      </c>
      <c r="D47" s="35" t="s">
        <v>323</v>
      </c>
      <c r="E47" s="55" t="s">
        <v>51</v>
      </c>
      <c r="F47" s="30">
        <f>G47+J47+M47</f>
        <v>0</v>
      </c>
      <c r="G47" s="30">
        <v>0</v>
      </c>
      <c r="H47" s="30">
        <v>0</v>
      </c>
      <c r="I47" s="30">
        <v>0</v>
      </c>
      <c r="J47" s="30">
        <v>0</v>
      </c>
      <c r="K47" s="30">
        <v>0</v>
      </c>
      <c r="L47" s="30">
        <v>0</v>
      </c>
      <c r="M47" s="27">
        <f>N47+O47</f>
        <v>0</v>
      </c>
      <c r="N47" s="27">
        <v>0</v>
      </c>
      <c r="O47" s="27">
        <v>0</v>
      </c>
    </row>
    <row r="48" ht="13.35" customHeight="1" spans="1:15">
      <c r="A48" s="34" t="s">
        <v>324</v>
      </c>
      <c r="B48" s="35" t="s">
        <v>5</v>
      </c>
      <c r="C48" s="35" t="s">
        <v>5</v>
      </c>
      <c r="D48" s="35" t="s">
        <v>325</v>
      </c>
      <c r="E48" s="55" t="s">
        <v>54</v>
      </c>
      <c r="F48" s="30">
        <f>G48+J48+M48</f>
        <v>3152.7</v>
      </c>
      <c r="G48" s="30">
        <v>3152.7</v>
      </c>
      <c r="H48" s="30">
        <v>1543.22</v>
      </c>
      <c r="I48" s="30">
        <v>1609.48</v>
      </c>
      <c r="J48" s="30">
        <v>0</v>
      </c>
      <c r="K48" s="30">
        <v>0</v>
      </c>
      <c r="L48" s="30">
        <v>0</v>
      </c>
      <c r="M48" s="27">
        <f>N48+O48</f>
        <v>0</v>
      </c>
      <c r="N48" s="27">
        <v>0</v>
      </c>
      <c r="O48" s="27">
        <v>0</v>
      </c>
    </row>
    <row r="49" ht="13.35" customHeight="1" spans="1:15">
      <c r="A49" s="32" t="s">
        <v>326</v>
      </c>
      <c r="B49" s="33" t="s">
        <v>5</v>
      </c>
      <c r="C49" s="33" t="s">
        <v>5</v>
      </c>
      <c r="D49" s="33" t="s">
        <v>327</v>
      </c>
      <c r="E49" s="55" t="s">
        <v>57</v>
      </c>
      <c r="F49" s="30">
        <f>G49+J49+M49</f>
        <v>78231.45</v>
      </c>
      <c r="G49" s="30">
        <v>78231.45</v>
      </c>
      <c r="H49" s="30">
        <v>34965</v>
      </c>
      <c r="I49" s="30">
        <v>43266.45</v>
      </c>
      <c r="J49" s="30">
        <v>0</v>
      </c>
      <c r="K49" s="30">
        <v>0</v>
      </c>
      <c r="L49" s="30">
        <v>0</v>
      </c>
      <c r="M49" s="27">
        <f>N49+O49</f>
        <v>0</v>
      </c>
      <c r="N49" s="27">
        <v>0</v>
      </c>
      <c r="O49" s="27">
        <v>0</v>
      </c>
    </row>
    <row r="50" ht="13.35" customHeight="1" spans="1:15">
      <c r="A50" s="34" t="s">
        <v>328</v>
      </c>
      <c r="B50" s="35" t="s">
        <v>5</v>
      </c>
      <c r="C50" s="35" t="s">
        <v>5</v>
      </c>
      <c r="D50" s="35" t="s">
        <v>329</v>
      </c>
      <c r="E50" s="55" t="s">
        <v>60</v>
      </c>
      <c r="F50" s="30">
        <f>G50+J50+M50</f>
        <v>3160.18</v>
      </c>
      <c r="G50" s="30">
        <v>3160.18</v>
      </c>
      <c r="H50" s="30">
        <v>3160.18</v>
      </c>
      <c r="I50" s="30">
        <v>0</v>
      </c>
      <c r="J50" s="30">
        <v>0</v>
      </c>
      <c r="K50" s="30">
        <v>0</v>
      </c>
      <c r="L50" s="30">
        <v>0</v>
      </c>
      <c r="M50" s="27">
        <f>N50+O50</f>
        <v>0</v>
      </c>
      <c r="N50" s="27">
        <v>0</v>
      </c>
      <c r="O50" s="27">
        <v>0</v>
      </c>
    </row>
    <row r="51" ht="13.35" customHeight="1" spans="1:15">
      <c r="A51" s="34" t="s">
        <v>330</v>
      </c>
      <c r="B51" s="35" t="s">
        <v>5</v>
      </c>
      <c r="C51" s="35" t="s">
        <v>5</v>
      </c>
      <c r="D51" s="35" t="s">
        <v>331</v>
      </c>
      <c r="E51" s="55" t="s">
        <v>63</v>
      </c>
      <c r="F51" s="30">
        <f>G51+J51+M51</f>
        <v>0</v>
      </c>
      <c r="G51" s="30">
        <v>0</v>
      </c>
      <c r="H51" s="30">
        <v>0</v>
      </c>
      <c r="I51" s="30">
        <v>0</v>
      </c>
      <c r="J51" s="30">
        <v>0</v>
      </c>
      <c r="K51" s="30">
        <v>0</v>
      </c>
      <c r="L51" s="30">
        <v>0</v>
      </c>
      <c r="M51" s="27">
        <f>N51+O51</f>
        <v>0</v>
      </c>
      <c r="N51" s="27">
        <v>0</v>
      </c>
      <c r="O51" s="27">
        <v>0</v>
      </c>
    </row>
    <row r="52" ht="13.35" customHeight="1" spans="1:15">
      <c r="A52" s="34" t="s">
        <v>332</v>
      </c>
      <c r="B52" s="35" t="s">
        <v>5</v>
      </c>
      <c r="C52" s="35" t="s">
        <v>5</v>
      </c>
      <c r="D52" s="35" t="s">
        <v>333</v>
      </c>
      <c r="E52" s="55" t="s">
        <v>66</v>
      </c>
      <c r="F52" s="30">
        <f>G52+J52+M52</f>
        <v>0</v>
      </c>
      <c r="G52" s="30">
        <v>0</v>
      </c>
      <c r="H52" s="30">
        <v>0</v>
      </c>
      <c r="I52" s="30">
        <v>0</v>
      </c>
      <c r="J52" s="30">
        <v>0</v>
      </c>
      <c r="K52" s="30">
        <v>0</v>
      </c>
      <c r="L52" s="30">
        <v>0</v>
      </c>
      <c r="M52" s="27">
        <f>N52+O52</f>
        <v>0</v>
      </c>
      <c r="N52" s="27">
        <v>0</v>
      </c>
      <c r="O52" s="27">
        <v>0</v>
      </c>
    </row>
    <row r="53" ht="13.35" customHeight="1" spans="1:15">
      <c r="A53" s="34" t="s">
        <v>334</v>
      </c>
      <c r="B53" s="35" t="s">
        <v>5</v>
      </c>
      <c r="C53" s="35" t="s">
        <v>5</v>
      </c>
      <c r="D53" s="35" t="s">
        <v>335</v>
      </c>
      <c r="E53" s="55" t="s">
        <v>69</v>
      </c>
      <c r="F53" s="30">
        <f>G53+J53+M53</f>
        <v>8829.66</v>
      </c>
      <c r="G53" s="30">
        <v>8829.66</v>
      </c>
      <c r="H53" s="30">
        <v>8568.06</v>
      </c>
      <c r="I53" s="30">
        <v>261.6</v>
      </c>
      <c r="J53" s="30">
        <v>0</v>
      </c>
      <c r="K53" s="30">
        <v>0</v>
      </c>
      <c r="L53" s="30">
        <v>0</v>
      </c>
      <c r="M53" s="27">
        <f>N53+O53</f>
        <v>0</v>
      </c>
      <c r="N53" s="27">
        <v>0</v>
      </c>
      <c r="O53" s="27">
        <v>0</v>
      </c>
    </row>
    <row r="54" ht="13.35" customHeight="1" spans="1:15">
      <c r="A54" s="34" t="s">
        <v>336</v>
      </c>
      <c r="B54" s="35" t="s">
        <v>5</v>
      </c>
      <c r="C54" s="35" t="s">
        <v>5</v>
      </c>
      <c r="D54" s="35" t="s">
        <v>337</v>
      </c>
      <c r="E54" s="55" t="s">
        <v>72</v>
      </c>
      <c r="F54" s="30">
        <f>G54+J54+M54</f>
        <v>32681.86</v>
      </c>
      <c r="G54" s="30">
        <v>32681.86</v>
      </c>
      <c r="H54" s="30">
        <v>703.01</v>
      </c>
      <c r="I54" s="30">
        <v>31978.85</v>
      </c>
      <c r="J54" s="30">
        <v>0</v>
      </c>
      <c r="K54" s="30">
        <v>0</v>
      </c>
      <c r="L54" s="30">
        <v>0</v>
      </c>
      <c r="M54" s="27">
        <f>N54+O54</f>
        <v>0</v>
      </c>
      <c r="N54" s="27">
        <v>0</v>
      </c>
      <c r="O54" s="27">
        <v>0</v>
      </c>
    </row>
    <row r="55" ht="13.35" customHeight="1" spans="1:15">
      <c r="A55" s="34" t="s">
        <v>338</v>
      </c>
      <c r="B55" s="35" t="s">
        <v>5</v>
      </c>
      <c r="C55" s="35" t="s">
        <v>5</v>
      </c>
      <c r="D55" s="35" t="s">
        <v>339</v>
      </c>
      <c r="E55" s="55" t="s">
        <v>75</v>
      </c>
      <c r="F55" s="30">
        <f>G55+J55+M55</f>
        <v>0</v>
      </c>
      <c r="G55" s="30">
        <v>0</v>
      </c>
      <c r="H55" s="30">
        <v>0</v>
      </c>
      <c r="I55" s="30">
        <v>0</v>
      </c>
      <c r="J55" s="30">
        <v>0</v>
      </c>
      <c r="K55" s="30">
        <v>0</v>
      </c>
      <c r="L55" s="30">
        <v>0</v>
      </c>
      <c r="M55" s="27">
        <f>N55+O55</f>
        <v>0</v>
      </c>
      <c r="N55" s="27">
        <v>0</v>
      </c>
      <c r="O55" s="27">
        <v>0</v>
      </c>
    </row>
    <row r="56" ht="13.35" customHeight="1" spans="1:15">
      <c r="A56" s="34" t="s">
        <v>340</v>
      </c>
      <c r="B56" s="35" t="s">
        <v>5</v>
      </c>
      <c r="C56" s="35" t="s">
        <v>5</v>
      </c>
      <c r="D56" s="35" t="s">
        <v>341</v>
      </c>
      <c r="E56" s="55" t="s">
        <v>78</v>
      </c>
      <c r="F56" s="30">
        <f>G56+J56+M56</f>
        <v>0</v>
      </c>
      <c r="G56" s="30">
        <v>0</v>
      </c>
      <c r="H56" s="30">
        <v>0</v>
      </c>
      <c r="I56" s="30">
        <v>0</v>
      </c>
      <c r="J56" s="30">
        <v>0</v>
      </c>
      <c r="K56" s="30">
        <v>0</v>
      </c>
      <c r="L56" s="30">
        <v>0</v>
      </c>
      <c r="M56" s="27">
        <f>N56+O56</f>
        <v>0</v>
      </c>
      <c r="N56" s="27">
        <v>0</v>
      </c>
      <c r="O56" s="27">
        <v>0</v>
      </c>
    </row>
    <row r="57" ht="13.35" customHeight="1" spans="1:15">
      <c r="A57" s="34" t="s">
        <v>342</v>
      </c>
      <c r="B57" s="35" t="s">
        <v>5</v>
      </c>
      <c r="C57" s="35" t="s">
        <v>5</v>
      </c>
      <c r="D57" s="35" t="s">
        <v>343</v>
      </c>
      <c r="E57" s="55" t="s">
        <v>81</v>
      </c>
      <c r="F57" s="30">
        <f>G57+J57+M57</f>
        <v>0</v>
      </c>
      <c r="G57" s="30">
        <v>0</v>
      </c>
      <c r="H57" s="30">
        <v>0</v>
      </c>
      <c r="I57" s="30">
        <v>0</v>
      </c>
      <c r="J57" s="30">
        <v>0</v>
      </c>
      <c r="K57" s="30">
        <v>0</v>
      </c>
      <c r="L57" s="30">
        <v>0</v>
      </c>
      <c r="M57" s="27">
        <f>N57+O57</f>
        <v>0</v>
      </c>
      <c r="N57" s="27">
        <v>0</v>
      </c>
      <c r="O57" s="27">
        <v>0</v>
      </c>
    </row>
    <row r="58" ht="13.35" customHeight="1" spans="1:15">
      <c r="A58" s="34" t="s">
        <v>344</v>
      </c>
      <c r="B58" s="35" t="s">
        <v>5</v>
      </c>
      <c r="C58" s="35" t="s">
        <v>5</v>
      </c>
      <c r="D58" s="35" t="s">
        <v>345</v>
      </c>
      <c r="E58" s="55" t="s">
        <v>84</v>
      </c>
      <c r="F58" s="30">
        <f>G58+J58+M58</f>
        <v>0</v>
      </c>
      <c r="G58" s="30">
        <v>0</v>
      </c>
      <c r="H58" s="30">
        <v>0</v>
      </c>
      <c r="I58" s="30">
        <v>0</v>
      </c>
      <c r="J58" s="30">
        <v>0</v>
      </c>
      <c r="K58" s="30">
        <v>0</v>
      </c>
      <c r="L58" s="30">
        <v>0</v>
      </c>
      <c r="M58" s="27">
        <f>N58+O58</f>
        <v>0</v>
      </c>
      <c r="N58" s="27">
        <v>0</v>
      </c>
      <c r="O58" s="27">
        <v>0</v>
      </c>
    </row>
    <row r="59" ht="13.35" customHeight="1" spans="1:15">
      <c r="A59" s="34" t="s">
        <v>346</v>
      </c>
      <c r="B59" s="35" t="s">
        <v>5</v>
      </c>
      <c r="C59" s="35" t="s">
        <v>5</v>
      </c>
      <c r="D59" s="35" t="s">
        <v>347</v>
      </c>
      <c r="E59" s="55" t="s">
        <v>87</v>
      </c>
      <c r="F59" s="30">
        <f>G59+J59+M59</f>
        <v>0</v>
      </c>
      <c r="G59" s="30">
        <v>0</v>
      </c>
      <c r="H59" s="30">
        <v>0</v>
      </c>
      <c r="I59" s="30">
        <v>0</v>
      </c>
      <c r="J59" s="30">
        <v>0</v>
      </c>
      <c r="K59" s="30">
        <v>0</v>
      </c>
      <c r="L59" s="30">
        <v>0</v>
      </c>
      <c r="M59" s="27">
        <f>N59+O59</f>
        <v>0</v>
      </c>
      <c r="N59" s="27">
        <v>0</v>
      </c>
      <c r="O59" s="27">
        <v>0</v>
      </c>
    </row>
    <row r="60" ht="13.35" customHeight="1" spans="1:15">
      <c r="A60" s="34" t="s">
        <v>348</v>
      </c>
      <c r="B60" s="35" t="s">
        <v>5</v>
      </c>
      <c r="C60" s="35" t="s">
        <v>5</v>
      </c>
      <c r="D60" s="35" t="s">
        <v>349</v>
      </c>
      <c r="E60" s="55" t="s">
        <v>91</v>
      </c>
      <c r="F60" s="30">
        <f>G60+J60+M60</f>
        <v>33559.76</v>
      </c>
      <c r="G60" s="30">
        <v>33559.76</v>
      </c>
      <c r="H60" s="30">
        <v>22533.76</v>
      </c>
      <c r="I60" s="30">
        <v>11026</v>
      </c>
      <c r="J60" s="30">
        <v>0</v>
      </c>
      <c r="K60" s="30">
        <v>0</v>
      </c>
      <c r="L60" s="30">
        <v>0</v>
      </c>
      <c r="M60" s="27">
        <f>N60+O60</f>
        <v>0</v>
      </c>
      <c r="N60" s="27">
        <v>0</v>
      </c>
      <c r="O60" s="27">
        <v>0</v>
      </c>
    </row>
    <row r="61" ht="13.35" customHeight="1" spans="1:15">
      <c r="A61" s="32" t="s">
        <v>350</v>
      </c>
      <c r="B61" s="33" t="s">
        <v>5</v>
      </c>
      <c r="C61" s="33" t="s">
        <v>5</v>
      </c>
      <c r="D61" s="33" t="s">
        <v>351</v>
      </c>
      <c r="E61" s="55" t="s">
        <v>95</v>
      </c>
      <c r="F61" s="30">
        <f>G61+J61+M61</f>
        <v>0</v>
      </c>
      <c r="G61" s="30">
        <v>0</v>
      </c>
      <c r="H61" s="30">
        <v>0</v>
      </c>
      <c r="I61" s="30">
        <v>0</v>
      </c>
      <c r="J61" s="30">
        <v>0</v>
      </c>
      <c r="K61" s="30">
        <v>0</v>
      </c>
      <c r="L61" s="30">
        <v>0</v>
      </c>
      <c r="M61" s="27">
        <f>N61+O61</f>
        <v>0</v>
      </c>
      <c r="N61" s="27">
        <v>0</v>
      </c>
      <c r="O61" s="27">
        <v>0</v>
      </c>
    </row>
    <row r="62" ht="13.35" customHeight="1" spans="1:15">
      <c r="A62" s="34" t="s">
        <v>352</v>
      </c>
      <c r="B62" s="35" t="s">
        <v>5</v>
      </c>
      <c r="C62" s="35" t="s">
        <v>5</v>
      </c>
      <c r="D62" s="35" t="s">
        <v>353</v>
      </c>
      <c r="E62" s="55" t="s">
        <v>99</v>
      </c>
      <c r="F62" s="30">
        <f>G62+J62+M62</f>
        <v>0</v>
      </c>
      <c r="G62" s="30">
        <v>0</v>
      </c>
      <c r="H62" s="30">
        <v>0</v>
      </c>
      <c r="I62" s="30">
        <v>0</v>
      </c>
      <c r="J62" s="30">
        <v>0</v>
      </c>
      <c r="K62" s="30">
        <v>0</v>
      </c>
      <c r="L62" s="30">
        <v>0</v>
      </c>
      <c r="M62" s="27">
        <f>N62+O62</f>
        <v>0</v>
      </c>
      <c r="N62" s="27">
        <v>0</v>
      </c>
      <c r="O62" s="27">
        <v>0</v>
      </c>
    </row>
    <row r="63" ht="13.35" customHeight="1" spans="1:15">
      <c r="A63" s="34" t="s">
        <v>354</v>
      </c>
      <c r="B63" s="35" t="s">
        <v>5</v>
      </c>
      <c r="C63" s="35" t="s">
        <v>5</v>
      </c>
      <c r="D63" s="35" t="s">
        <v>355</v>
      </c>
      <c r="E63" s="55" t="s">
        <v>103</v>
      </c>
      <c r="F63" s="30">
        <f>G63+J63+M63</f>
        <v>0</v>
      </c>
      <c r="G63" s="30">
        <v>0</v>
      </c>
      <c r="H63" s="30">
        <v>0</v>
      </c>
      <c r="I63" s="30">
        <v>0</v>
      </c>
      <c r="J63" s="30">
        <v>0</v>
      </c>
      <c r="K63" s="30">
        <v>0</v>
      </c>
      <c r="L63" s="30">
        <v>0</v>
      </c>
      <c r="M63" s="27">
        <f>N63+O63</f>
        <v>0</v>
      </c>
      <c r="N63" s="27">
        <v>0</v>
      </c>
      <c r="O63" s="27">
        <v>0</v>
      </c>
    </row>
    <row r="64" ht="13.35" customHeight="1" spans="1:15">
      <c r="A64" s="34" t="s">
        <v>356</v>
      </c>
      <c r="B64" s="35" t="s">
        <v>5</v>
      </c>
      <c r="C64" s="35" t="s">
        <v>5</v>
      </c>
      <c r="D64" s="35" t="s">
        <v>357</v>
      </c>
      <c r="E64" s="55" t="s">
        <v>105</v>
      </c>
      <c r="F64" s="30">
        <f>G64+J64+M64</f>
        <v>0</v>
      </c>
      <c r="G64" s="30">
        <v>0</v>
      </c>
      <c r="H64" s="30">
        <v>0</v>
      </c>
      <c r="I64" s="30">
        <v>0</v>
      </c>
      <c r="J64" s="30">
        <v>0</v>
      </c>
      <c r="K64" s="30">
        <v>0</v>
      </c>
      <c r="L64" s="30">
        <v>0</v>
      </c>
      <c r="M64" s="27">
        <f>N64+O64</f>
        <v>0</v>
      </c>
      <c r="N64" s="27">
        <v>0</v>
      </c>
      <c r="O64" s="27">
        <v>0</v>
      </c>
    </row>
    <row r="65" ht="13.35" customHeight="1" spans="1:15">
      <c r="A65" s="34" t="s">
        <v>358</v>
      </c>
      <c r="B65" s="35" t="s">
        <v>5</v>
      </c>
      <c r="C65" s="35" t="s">
        <v>5</v>
      </c>
      <c r="D65" s="35" t="s">
        <v>359</v>
      </c>
      <c r="E65" s="55" t="s">
        <v>107</v>
      </c>
      <c r="F65" s="30">
        <f>G65+J65+M65</f>
        <v>0</v>
      </c>
      <c r="G65" s="30">
        <v>0</v>
      </c>
      <c r="H65" s="30">
        <v>0</v>
      </c>
      <c r="I65" s="30">
        <v>0</v>
      </c>
      <c r="J65" s="30"/>
      <c r="K65" s="30"/>
      <c r="L65" s="30"/>
      <c r="M65" s="27">
        <f>N65+O65</f>
        <v>0</v>
      </c>
      <c r="N65" s="27">
        <v>0</v>
      </c>
      <c r="O65" s="27">
        <v>0</v>
      </c>
    </row>
    <row r="66" ht="13.35" customHeight="1" spans="1:15">
      <c r="A66" s="32" t="s">
        <v>360</v>
      </c>
      <c r="B66" s="33" t="s">
        <v>5</v>
      </c>
      <c r="C66" s="33" t="s">
        <v>5</v>
      </c>
      <c r="D66" s="33" t="s">
        <v>361</v>
      </c>
      <c r="E66" s="55" t="s">
        <v>109</v>
      </c>
      <c r="F66" s="30">
        <f>G66+J66+M66</f>
        <v>5973.18</v>
      </c>
      <c r="G66" s="30">
        <v>4433.81</v>
      </c>
      <c r="H66" s="57"/>
      <c r="I66" s="30">
        <v>4433.81</v>
      </c>
      <c r="J66" s="57"/>
      <c r="K66" s="57"/>
      <c r="L66" s="57"/>
      <c r="M66" s="27">
        <f t="shared" ref="M66:O66" si="5">SUM(M67:M78)</f>
        <v>1539.37</v>
      </c>
      <c r="N66" s="27">
        <f>SUM(N67:N78)</f>
        <v>0</v>
      </c>
      <c r="O66" s="27">
        <f>SUM(O67:O78)</f>
        <v>1539.37</v>
      </c>
    </row>
    <row r="67" ht="13.35" customHeight="1" spans="1:15">
      <c r="A67" s="34" t="s">
        <v>362</v>
      </c>
      <c r="B67" s="35" t="s">
        <v>5</v>
      </c>
      <c r="C67" s="35" t="s">
        <v>5</v>
      </c>
      <c r="D67" s="35" t="s">
        <v>363</v>
      </c>
      <c r="E67" s="55" t="s">
        <v>112</v>
      </c>
      <c r="F67" s="30">
        <f>G67+J67+M67</f>
        <v>4136.51</v>
      </c>
      <c r="G67" s="30">
        <v>4136.51</v>
      </c>
      <c r="H67" s="57"/>
      <c r="I67" s="30">
        <v>4136.51</v>
      </c>
      <c r="J67" s="57"/>
      <c r="K67" s="57"/>
      <c r="L67" s="57"/>
      <c r="M67" s="27">
        <f>N67+O67</f>
        <v>0</v>
      </c>
      <c r="N67" s="27">
        <v>0</v>
      </c>
      <c r="O67" s="27">
        <v>0</v>
      </c>
    </row>
    <row r="68" ht="13.35" customHeight="1" spans="1:15">
      <c r="A68" s="34" t="s">
        <v>364</v>
      </c>
      <c r="B68" s="35" t="s">
        <v>5</v>
      </c>
      <c r="C68" s="35" t="s">
        <v>5</v>
      </c>
      <c r="D68" s="35" t="s">
        <v>365</v>
      </c>
      <c r="E68" s="55" t="s">
        <v>366</v>
      </c>
      <c r="F68" s="30">
        <f>G68+J68+M68</f>
        <v>0</v>
      </c>
      <c r="G68" s="30">
        <v>0</v>
      </c>
      <c r="H68" s="57"/>
      <c r="I68" s="30">
        <v>0</v>
      </c>
      <c r="J68" s="57"/>
      <c r="K68" s="57"/>
      <c r="L68" s="57"/>
      <c r="M68" s="27">
        <f>N68+O68</f>
        <v>0</v>
      </c>
      <c r="N68" s="27">
        <v>0</v>
      </c>
      <c r="O68" s="27">
        <v>0</v>
      </c>
    </row>
    <row r="69" ht="13.35" customHeight="1" spans="1:15">
      <c r="A69" s="34" t="s">
        <v>367</v>
      </c>
      <c r="B69" s="35" t="s">
        <v>5</v>
      </c>
      <c r="C69" s="35" t="s">
        <v>5</v>
      </c>
      <c r="D69" s="35" t="s">
        <v>368</v>
      </c>
      <c r="E69" s="55" t="s">
        <v>369</v>
      </c>
      <c r="F69" s="30">
        <f>G69+J69+M69</f>
        <v>1539.37</v>
      </c>
      <c r="G69" s="30">
        <v>0</v>
      </c>
      <c r="H69" s="57"/>
      <c r="I69" s="30">
        <v>0</v>
      </c>
      <c r="J69" s="57"/>
      <c r="K69" s="57"/>
      <c r="L69" s="57"/>
      <c r="M69" s="27">
        <f>N69+O69</f>
        <v>1539.37</v>
      </c>
      <c r="N69" s="27">
        <v>0</v>
      </c>
      <c r="O69" s="27">
        <v>1539.37</v>
      </c>
    </row>
    <row r="70" ht="13.35" customHeight="1" spans="1:15">
      <c r="A70" s="34" t="s">
        <v>370</v>
      </c>
      <c r="B70" s="35" t="s">
        <v>5</v>
      </c>
      <c r="C70" s="35" t="s">
        <v>5</v>
      </c>
      <c r="D70" s="35" t="s">
        <v>371</v>
      </c>
      <c r="E70" s="55" t="s">
        <v>372</v>
      </c>
      <c r="F70" s="30">
        <f>G70+J70+M70</f>
        <v>17.3</v>
      </c>
      <c r="G70" s="30">
        <v>17.3</v>
      </c>
      <c r="H70" s="57"/>
      <c r="I70" s="30">
        <v>17.3</v>
      </c>
      <c r="J70" s="57"/>
      <c r="K70" s="57"/>
      <c r="L70" s="57"/>
      <c r="M70" s="27">
        <f>N70+O70</f>
        <v>0</v>
      </c>
      <c r="N70" s="27">
        <v>0</v>
      </c>
      <c r="O70" s="27">
        <v>0</v>
      </c>
    </row>
    <row r="71" ht="13.35" customHeight="1" spans="1:15">
      <c r="A71" s="34" t="s">
        <v>373</v>
      </c>
      <c r="B71" s="35" t="s">
        <v>5</v>
      </c>
      <c r="C71" s="35" t="s">
        <v>5</v>
      </c>
      <c r="D71" s="35" t="s">
        <v>374</v>
      </c>
      <c r="E71" s="55" t="s">
        <v>375</v>
      </c>
      <c r="F71" s="30">
        <f>G71+J71+M71</f>
        <v>0</v>
      </c>
      <c r="G71" s="30">
        <v>0</v>
      </c>
      <c r="H71" s="57"/>
      <c r="I71" s="30">
        <v>0</v>
      </c>
      <c r="J71" s="57"/>
      <c r="K71" s="57"/>
      <c r="L71" s="57"/>
      <c r="M71" s="27">
        <f t="shared" ref="M71:M112" si="6">N71+O71</f>
        <v>0</v>
      </c>
      <c r="N71" s="27">
        <v>0</v>
      </c>
      <c r="O71" s="27">
        <v>0</v>
      </c>
    </row>
    <row r="72" ht="13.35" customHeight="1" spans="1:15">
      <c r="A72" s="34" t="s">
        <v>376</v>
      </c>
      <c r="B72" s="35" t="s">
        <v>5</v>
      </c>
      <c r="C72" s="35" t="s">
        <v>5</v>
      </c>
      <c r="D72" s="35" t="s">
        <v>377</v>
      </c>
      <c r="E72" s="55" t="s">
        <v>378</v>
      </c>
      <c r="F72" s="30">
        <f t="shared" ref="F72:F112" si="7">G72+J72+M72</f>
        <v>0</v>
      </c>
      <c r="G72" s="30">
        <v>0</v>
      </c>
      <c r="H72" s="57"/>
      <c r="I72" s="30">
        <v>0</v>
      </c>
      <c r="J72" s="57"/>
      <c r="K72" s="57"/>
      <c r="L72" s="57"/>
      <c r="M72" s="27">
        <f>N72+O72</f>
        <v>0</v>
      </c>
      <c r="N72" s="27">
        <v>0</v>
      </c>
      <c r="O72" s="27">
        <v>0</v>
      </c>
    </row>
    <row r="73" ht="13.35" customHeight="1" spans="1:15">
      <c r="A73" s="34" t="s">
        <v>379</v>
      </c>
      <c r="B73" s="35" t="s">
        <v>5</v>
      </c>
      <c r="C73" s="35" t="s">
        <v>5</v>
      </c>
      <c r="D73" s="35" t="s">
        <v>380</v>
      </c>
      <c r="E73" s="55" t="s">
        <v>381</v>
      </c>
      <c r="F73" s="30">
        <f>G73+J73+M73</f>
        <v>0</v>
      </c>
      <c r="G73" s="30">
        <v>0</v>
      </c>
      <c r="H73" s="57"/>
      <c r="I73" s="30">
        <v>0</v>
      </c>
      <c r="J73" s="57"/>
      <c r="K73" s="57"/>
      <c r="L73" s="57"/>
      <c r="M73" s="27">
        <f>N73+O73</f>
        <v>0</v>
      </c>
      <c r="N73" s="27">
        <v>0</v>
      </c>
      <c r="O73" s="27">
        <v>0</v>
      </c>
    </row>
    <row r="74" ht="13.35" customHeight="1" spans="1:15">
      <c r="A74" s="34" t="s">
        <v>382</v>
      </c>
      <c r="B74" s="35" t="s">
        <v>5</v>
      </c>
      <c r="C74" s="35" t="s">
        <v>5</v>
      </c>
      <c r="D74" s="35" t="s">
        <v>383</v>
      </c>
      <c r="E74" s="55" t="s">
        <v>384</v>
      </c>
      <c r="F74" s="30">
        <f>G74+J74+M74</f>
        <v>0</v>
      </c>
      <c r="G74" s="30">
        <v>0</v>
      </c>
      <c r="H74" s="57"/>
      <c r="I74" s="30">
        <v>0</v>
      </c>
      <c r="J74" s="57"/>
      <c r="K74" s="57"/>
      <c r="L74" s="57"/>
      <c r="M74" s="27">
        <f>N74+O74</f>
        <v>0</v>
      </c>
      <c r="N74" s="27">
        <v>0</v>
      </c>
      <c r="O74" s="27">
        <v>0</v>
      </c>
    </row>
    <row r="75" ht="13.35" customHeight="1" spans="1:15">
      <c r="A75" s="34" t="s">
        <v>385</v>
      </c>
      <c r="B75" s="35" t="s">
        <v>5</v>
      </c>
      <c r="C75" s="35" t="s">
        <v>5</v>
      </c>
      <c r="D75" s="35" t="s">
        <v>386</v>
      </c>
      <c r="E75" s="55" t="s">
        <v>387</v>
      </c>
      <c r="F75" s="30">
        <f>G75+J75+M75</f>
        <v>0</v>
      </c>
      <c r="G75" s="30">
        <v>0</v>
      </c>
      <c r="H75" s="57"/>
      <c r="I75" s="30">
        <v>0</v>
      </c>
      <c r="J75" s="57"/>
      <c r="K75" s="57"/>
      <c r="L75" s="57"/>
      <c r="M75" s="27">
        <f>N75+O75</f>
        <v>0</v>
      </c>
      <c r="N75" s="27">
        <v>0</v>
      </c>
      <c r="O75" s="27">
        <v>0</v>
      </c>
    </row>
    <row r="76" ht="13.35" customHeight="1" spans="1:15">
      <c r="A76" s="34" t="s">
        <v>388</v>
      </c>
      <c r="B76" s="35" t="s">
        <v>5</v>
      </c>
      <c r="C76" s="35" t="s">
        <v>5</v>
      </c>
      <c r="D76" s="35" t="s">
        <v>389</v>
      </c>
      <c r="E76" s="55" t="s">
        <v>390</v>
      </c>
      <c r="F76" s="30">
        <f>G76+J76+M76</f>
        <v>0</v>
      </c>
      <c r="G76" s="30">
        <v>0</v>
      </c>
      <c r="H76" s="57"/>
      <c r="I76" s="30">
        <v>0</v>
      </c>
      <c r="J76" s="57"/>
      <c r="K76" s="57"/>
      <c r="L76" s="57"/>
      <c r="M76" s="27">
        <f>N76+O76</f>
        <v>0</v>
      </c>
      <c r="N76" s="27">
        <v>0</v>
      </c>
      <c r="O76" s="27">
        <v>0</v>
      </c>
    </row>
    <row r="77" ht="13.35" customHeight="1" spans="1:15">
      <c r="A77" s="34" t="s">
        <v>391</v>
      </c>
      <c r="B77" s="35" t="s">
        <v>5</v>
      </c>
      <c r="C77" s="35" t="s">
        <v>5</v>
      </c>
      <c r="D77" s="35" t="s">
        <v>392</v>
      </c>
      <c r="E77" s="55" t="s">
        <v>393</v>
      </c>
      <c r="F77" s="30">
        <f>G77+J77+M77</f>
        <v>0</v>
      </c>
      <c r="G77" s="30">
        <v>0</v>
      </c>
      <c r="H77" s="57"/>
      <c r="I77" s="30">
        <v>0</v>
      </c>
      <c r="J77" s="57"/>
      <c r="K77" s="57"/>
      <c r="L77" s="57"/>
      <c r="M77" s="27">
        <f>N77+O77</f>
        <v>0</v>
      </c>
      <c r="N77" s="27">
        <v>0</v>
      </c>
      <c r="O77" s="27">
        <v>0</v>
      </c>
    </row>
    <row r="78" ht="13.35" customHeight="1" spans="1:15">
      <c r="A78" s="34" t="s">
        <v>394</v>
      </c>
      <c r="B78" s="35" t="s">
        <v>5</v>
      </c>
      <c r="C78" s="35" t="s">
        <v>5</v>
      </c>
      <c r="D78" s="35" t="s">
        <v>395</v>
      </c>
      <c r="E78" s="55" t="s">
        <v>396</v>
      </c>
      <c r="F78" s="30">
        <f>G78+J78+M78</f>
        <v>280</v>
      </c>
      <c r="G78" s="30">
        <v>280</v>
      </c>
      <c r="H78" s="57"/>
      <c r="I78" s="30">
        <v>280</v>
      </c>
      <c r="J78" s="57"/>
      <c r="K78" s="57"/>
      <c r="L78" s="57"/>
      <c r="M78" s="27">
        <f>N78+O78</f>
        <v>0</v>
      </c>
      <c r="N78" s="27">
        <v>0</v>
      </c>
      <c r="O78" s="27">
        <v>0</v>
      </c>
    </row>
    <row r="79" ht="13.35" customHeight="1" spans="1:15">
      <c r="A79" s="32" t="s">
        <v>397</v>
      </c>
      <c r="B79" s="33" t="s">
        <v>5</v>
      </c>
      <c r="C79" s="33" t="s">
        <v>5</v>
      </c>
      <c r="D79" s="33" t="s">
        <v>398</v>
      </c>
      <c r="E79" s="55" t="s">
        <v>399</v>
      </c>
      <c r="F79" s="30">
        <f>G79+J79+M79</f>
        <v>18044.29</v>
      </c>
      <c r="G79" s="30">
        <v>18044.29</v>
      </c>
      <c r="H79" s="30">
        <v>0</v>
      </c>
      <c r="I79" s="30">
        <v>18044.29</v>
      </c>
      <c r="J79" s="30">
        <v>0</v>
      </c>
      <c r="K79" s="30">
        <v>0</v>
      </c>
      <c r="L79" s="30">
        <v>0</v>
      </c>
      <c r="M79" s="27">
        <f>N79+O79</f>
        <v>0</v>
      </c>
      <c r="N79" s="27">
        <v>0</v>
      </c>
      <c r="O79" s="27">
        <v>0</v>
      </c>
    </row>
    <row r="80" ht="13.35" customHeight="1" spans="1:15">
      <c r="A80" s="34" t="s">
        <v>400</v>
      </c>
      <c r="B80" s="35" t="s">
        <v>5</v>
      </c>
      <c r="C80" s="35" t="s">
        <v>5</v>
      </c>
      <c r="D80" s="35" t="s">
        <v>363</v>
      </c>
      <c r="E80" s="55" t="s">
        <v>401</v>
      </c>
      <c r="F80" s="30">
        <f>G80+J80+M80</f>
        <v>170.64</v>
      </c>
      <c r="G80" s="30">
        <v>170.64</v>
      </c>
      <c r="H80" s="30">
        <v>0</v>
      </c>
      <c r="I80" s="30">
        <v>170.64</v>
      </c>
      <c r="J80" s="30">
        <v>0</v>
      </c>
      <c r="K80" s="30">
        <v>0</v>
      </c>
      <c r="L80" s="30">
        <v>0</v>
      </c>
      <c r="M80" s="27">
        <f>N80+O80</f>
        <v>0</v>
      </c>
      <c r="N80" s="27">
        <v>0</v>
      </c>
      <c r="O80" s="27">
        <v>0</v>
      </c>
    </row>
    <row r="81" ht="13.35" customHeight="1" spans="1:15">
      <c r="A81" s="34" t="s">
        <v>402</v>
      </c>
      <c r="B81" s="35" t="s">
        <v>5</v>
      </c>
      <c r="C81" s="35" t="s">
        <v>5</v>
      </c>
      <c r="D81" s="35" t="s">
        <v>365</v>
      </c>
      <c r="E81" s="55" t="s">
        <v>403</v>
      </c>
      <c r="F81" s="30">
        <f>G81+J81+M81</f>
        <v>1739.02</v>
      </c>
      <c r="G81" s="30">
        <v>1739.02</v>
      </c>
      <c r="H81" s="30">
        <v>0</v>
      </c>
      <c r="I81" s="30">
        <v>1739.02</v>
      </c>
      <c r="J81" s="30">
        <v>0</v>
      </c>
      <c r="K81" s="30">
        <v>0</v>
      </c>
      <c r="L81" s="30">
        <v>0</v>
      </c>
      <c r="M81" s="27">
        <f>N81+O81</f>
        <v>0</v>
      </c>
      <c r="N81" s="27">
        <v>0</v>
      </c>
      <c r="O81" s="27">
        <v>0</v>
      </c>
    </row>
    <row r="82" ht="13.35" customHeight="1" spans="1:15">
      <c r="A82" s="34" t="s">
        <v>404</v>
      </c>
      <c r="B82" s="35" t="s">
        <v>5</v>
      </c>
      <c r="C82" s="35" t="s">
        <v>5</v>
      </c>
      <c r="D82" s="35" t="s">
        <v>368</v>
      </c>
      <c r="E82" s="55" t="s">
        <v>405</v>
      </c>
      <c r="F82" s="30">
        <f>G82+J82+M82</f>
        <v>6686.65</v>
      </c>
      <c r="G82" s="30">
        <v>6686.65</v>
      </c>
      <c r="H82" s="30">
        <v>0</v>
      </c>
      <c r="I82" s="30">
        <v>6686.65</v>
      </c>
      <c r="J82" s="30">
        <v>0</v>
      </c>
      <c r="K82" s="30">
        <v>0</v>
      </c>
      <c r="L82" s="30">
        <v>0</v>
      </c>
      <c r="M82" s="27">
        <f>N82+O82</f>
        <v>0</v>
      </c>
      <c r="N82" s="27">
        <v>0</v>
      </c>
      <c r="O82" s="27">
        <v>0</v>
      </c>
    </row>
    <row r="83" ht="13.35" customHeight="1" spans="1:15">
      <c r="A83" s="34" t="s">
        <v>406</v>
      </c>
      <c r="B83" s="35" t="s">
        <v>5</v>
      </c>
      <c r="C83" s="35" t="s">
        <v>5</v>
      </c>
      <c r="D83" s="35" t="s">
        <v>371</v>
      </c>
      <c r="E83" s="55" t="s">
        <v>407</v>
      </c>
      <c r="F83" s="30">
        <f>G83+J83+M83</f>
        <v>0</v>
      </c>
      <c r="G83" s="30">
        <v>0</v>
      </c>
      <c r="H83" s="30">
        <v>0</v>
      </c>
      <c r="I83" s="30">
        <v>0</v>
      </c>
      <c r="J83" s="30">
        <v>0</v>
      </c>
      <c r="K83" s="30">
        <v>0</v>
      </c>
      <c r="L83" s="30">
        <v>0</v>
      </c>
      <c r="M83" s="27">
        <f>N83+O83</f>
        <v>0</v>
      </c>
      <c r="N83" s="27">
        <v>0</v>
      </c>
      <c r="O83" s="27">
        <v>0</v>
      </c>
    </row>
    <row r="84" ht="13.35" customHeight="1" spans="1:15">
      <c r="A84" s="34" t="s">
        <v>408</v>
      </c>
      <c r="B84" s="35" t="s">
        <v>5</v>
      </c>
      <c r="C84" s="35" t="s">
        <v>5</v>
      </c>
      <c r="D84" s="35" t="s">
        <v>374</v>
      </c>
      <c r="E84" s="55" t="s">
        <v>409</v>
      </c>
      <c r="F84" s="30">
        <f>G84+J84+M84</f>
        <v>3037.83</v>
      </c>
      <c r="G84" s="30">
        <v>3037.83</v>
      </c>
      <c r="H84" s="30">
        <v>0</v>
      </c>
      <c r="I84" s="30">
        <v>3037.83</v>
      </c>
      <c r="J84" s="30">
        <v>0</v>
      </c>
      <c r="K84" s="30">
        <v>0</v>
      </c>
      <c r="L84" s="30">
        <v>0</v>
      </c>
      <c r="M84" s="27">
        <f>N84+O84</f>
        <v>0</v>
      </c>
      <c r="N84" s="27">
        <v>0</v>
      </c>
      <c r="O84" s="27">
        <v>0</v>
      </c>
    </row>
    <row r="85" ht="13.35" customHeight="1" spans="1:15">
      <c r="A85" s="34" t="s">
        <v>410</v>
      </c>
      <c r="B85" s="35" t="s">
        <v>5</v>
      </c>
      <c r="C85" s="35" t="s">
        <v>5</v>
      </c>
      <c r="D85" s="35" t="s">
        <v>377</v>
      </c>
      <c r="E85" s="55" t="s">
        <v>411</v>
      </c>
      <c r="F85" s="30">
        <f>G85+J85+M85</f>
        <v>3993.16</v>
      </c>
      <c r="G85" s="30">
        <v>3993.16</v>
      </c>
      <c r="H85" s="30">
        <v>0</v>
      </c>
      <c r="I85" s="30">
        <v>3993.16</v>
      </c>
      <c r="J85" s="30">
        <v>0</v>
      </c>
      <c r="K85" s="30">
        <v>0</v>
      </c>
      <c r="L85" s="30">
        <v>0</v>
      </c>
      <c r="M85" s="27">
        <f>N85+O85</f>
        <v>0</v>
      </c>
      <c r="N85" s="27">
        <v>0</v>
      </c>
      <c r="O85" s="27">
        <v>0</v>
      </c>
    </row>
    <row r="86" ht="13.35" customHeight="1" spans="1:15">
      <c r="A86" s="34" t="s">
        <v>412</v>
      </c>
      <c r="B86" s="35" t="s">
        <v>5</v>
      </c>
      <c r="C86" s="35" t="s">
        <v>5</v>
      </c>
      <c r="D86" s="35" t="s">
        <v>380</v>
      </c>
      <c r="E86" s="55" t="s">
        <v>413</v>
      </c>
      <c r="F86" s="30">
        <f>G86+J86+M86</f>
        <v>78.8</v>
      </c>
      <c r="G86" s="30">
        <v>78.8</v>
      </c>
      <c r="H86" s="30">
        <v>0</v>
      </c>
      <c r="I86" s="30">
        <v>78.8</v>
      </c>
      <c r="J86" s="30">
        <v>0</v>
      </c>
      <c r="K86" s="30">
        <v>0</v>
      </c>
      <c r="L86" s="30">
        <v>0</v>
      </c>
      <c r="M86" s="27">
        <f>N86+O86</f>
        <v>0</v>
      </c>
      <c r="N86" s="27">
        <v>0</v>
      </c>
      <c r="O86" s="27">
        <v>0</v>
      </c>
    </row>
    <row r="87" ht="13.35" customHeight="1" spans="1:15">
      <c r="A87" s="34" t="s">
        <v>414</v>
      </c>
      <c r="B87" s="35" t="s">
        <v>5</v>
      </c>
      <c r="C87" s="35" t="s">
        <v>5</v>
      </c>
      <c r="D87" s="35" t="s">
        <v>415</v>
      </c>
      <c r="E87" s="55" t="s">
        <v>416</v>
      </c>
      <c r="F87" s="30">
        <f>G87+J87+M87</f>
        <v>0</v>
      </c>
      <c r="G87" s="30">
        <v>0</v>
      </c>
      <c r="H87" s="30">
        <v>0</v>
      </c>
      <c r="I87" s="30">
        <v>0</v>
      </c>
      <c r="J87" s="30">
        <v>0</v>
      </c>
      <c r="K87" s="30">
        <v>0</v>
      </c>
      <c r="L87" s="30">
        <v>0</v>
      </c>
      <c r="M87" s="27">
        <f>N87+O87</f>
        <v>0</v>
      </c>
      <c r="N87" s="27">
        <v>0</v>
      </c>
      <c r="O87" s="27">
        <v>0</v>
      </c>
    </row>
    <row r="88" ht="13.35" customHeight="1" spans="1:15">
      <c r="A88" s="34" t="s">
        <v>417</v>
      </c>
      <c r="B88" s="35" t="s">
        <v>5</v>
      </c>
      <c r="C88" s="35" t="s">
        <v>5</v>
      </c>
      <c r="D88" s="35" t="s">
        <v>418</v>
      </c>
      <c r="E88" s="55" t="s">
        <v>419</v>
      </c>
      <c r="F88" s="30">
        <f>G88+J88+M88</f>
        <v>0</v>
      </c>
      <c r="G88" s="30">
        <v>0</v>
      </c>
      <c r="H88" s="30">
        <v>0</v>
      </c>
      <c r="I88" s="30">
        <v>0</v>
      </c>
      <c r="J88" s="30">
        <v>0</v>
      </c>
      <c r="K88" s="30">
        <v>0</v>
      </c>
      <c r="L88" s="30">
        <v>0</v>
      </c>
      <c r="M88" s="27">
        <f>N88+O88</f>
        <v>0</v>
      </c>
      <c r="N88" s="27">
        <v>0</v>
      </c>
      <c r="O88" s="27">
        <v>0</v>
      </c>
    </row>
    <row r="89" ht="13.35" customHeight="1" spans="1:15">
      <c r="A89" s="34" t="s">
        <v>420</v>
      </c>
      <c r="B89" s="35" t="s">
        <v>5</v>
      </c>
      <c r="C89" s="35" t="s">
        <v>5</v>
      </c>
      <c r="D89" s="35" t="s">
        <v>421</v>
      </c>
      <c r="E89" s="55" t="s">
        <v>422</v>
      </c>
      <c r="F89" s="30">
        <f>G89+J89+M89</f>
        <v>0</v>
      </c>
      <c r="G89" s="30">
        <v>0</v>
      </c>
      <c r="H89" s="30">
        <v>0</v>
      </c>
      <c r="I89" s="30">
        <v>0</v>
      </c>
      <c r="J89" s="30">
        <v>0</v>
      </c>
      <c r="K89" s="30">
        <v>0</v>
      </c>
      <c r="L89" s="30">
        <v>0</v>
      </c>
      <c r="M89" s="27">
        <f>N89+O89</f>
        <v>0</v>
      </c>
      <c r="N89" s="27">
        <v>0</v>
      </c>
      <c r="O89" s="27">
        <v>0</v>
      </c>
    </row>
    <row r="90" ht="13.35" customHeight="1" spans="1:15">
      <c r="A90" s="34" t="s">
        <v>423</v>
      </c>
      <c r="B90" s="35" t="s">
        <v>5</v>
      </c>
      <c r="C90" s="35" t="s">
        <v>5</v>
      </c>
      <c r="D90" s="35" t="s">
        <v>424</v>
      </c>
      <c r="E90" s="55" t="s">
        <v>425</v>
      </c>
      <c r="F90" s="30">
        <f>G90+J90+M90</f>
        <v>0</v>
      </c>
      <c r="G90" s="30">
        <v>0</v>
      </c>
      <c r="H90" s="30">
        <v>0</v>
      </c>
      <c r="I90" s="30">
        <v>0</v>
      </c>
      <c r="J90" s="30">
        <v>0</v>
      </c>
      <c r="K90" s="30">
        <v>0</v>
      </c>
      <c r="L90" s="30">
        <v>0</v>
      </c>
      <c r="M90" s="27">
        <f>N90+O90</f>
        <v>0</v>
      </c>
      <c r="N90" s="27">
        <v>0</v>
      </c>
      <c r="O90" s="27">
        <v>0</v>
      </c>
    </row>
    <row r="91" ht="13.35" customHeight="1" spans="1:15">
      <c r="A91" s="34" t="s">
        <v>426</v>
      </c>
      <c r="B91" s="35" t="s">
        <v>5</v>
      </c>
      <c r="C91" s="35" t="s">
        <v>5</v>
      </c>
      <c r="D91" s="35" t="s">
        <v>383</v>
      </c>
      <c r="E91" s="55" t="s">
        <v>427</v>
      </c>
      <c r="F91" s="30">
        <f>G91+J91+M91</f>
        <v>497.46</v>
      </c>
      <c r="G91" s="30">
        <v>497.46</v>
      </c>
      <c r="H91" s="30">
        <v>0</v>
      </c>
      <c r="I91" s="30">
        <v>497.46</v>
      </c>
      <c r="J91" s="30">
        <v>0</v>
      </c>
      <c r="K91" s="30">
        <v>0</v>
      </c>
      <c r="L91" s="30">
        <v>0</v>
      </c>
      <c r="M91" s="27">
        <f>N91+O91</f>
        <v>0</v>
      </c>
      <c r="N91" s="27">
        <v>0</v>
      </c>
      <c r="O91" s="27">
        <v>0</v>
      </c>
    </row>
    <row r="92" ht="13.35" customHeight="1" spans="1:15">
      <c r="A92" s="34" t="s">
        <v>428</v>
      </c>
      <c r="B92" s="35" t="s">
        <v>5</v>
      </c>
      <c r="C92" s="35" t="s">
        <v>5</v>
      </c>
      <c r="D92" s="35" t="s">
        <v>386</v>
      </c>
      <c r="E92" s="55" t="s">
        <v>429</v>
      </c>
      <c r="F92" s="30">
        <f>G92+J92+M92</f>
        <v>0</v>
      </c>
      <c r="G92" s="30">
        <v>0</v>
      </c>
      <c r="H92" s="30">
        <v>0</v>
      </c>
      <c r="I92" s="30">
        <v>0</v>
      </c>
      <c r="J92" s="30">
        <v>0</v>
      </c>
      <c r="K92" s="30">
        <v>0</v>
      </c>
      <c r="L92" s="30">
        <v>0</v>
      </c>
      <c r="M92" s="27">
        <f>N92+O92</f>
        <v>0</v>
      </c>
      <c r="N92" s="27">
        <v>0</v>
      </c>
      <c r="O92" s="27">
        <v>0</v>
      </c>
    </row>
    <row r="93" ht="13.35" customHeight="1" spans="1:15">
      <c r="A93" s="34" t="s">
        <v>430</v>
      </c>
      <c r="B93" s="35" t="s">
        <v>5</v>
      </c>
      <c r="C93" s="35" t="s">
        <v>5</v>
      </c>
      <c r="D93" s="35" t="s">
        <v>389</v>
      </c>
      <c r="E93" s="55" t="s">
        <v>431</v>
      </c>
      <c r="F93" s="30">
        <f>G93+J93+M93</f>
        <v>0</v>
      </c>
      <c r="G93" s="30">
        <v>0</v>
      </c>
      <c r="H93" s="30">
        <v>0</v>
      </c>
      <c r="I93" s="30">
        <v>0</v>
      </c>
      <c r="J93" s="30">
        <v>0</v>
      </c>
      <c r="K93" s="30">
        <v>0</v>
      </c>
      <c r="L93" s="30">
        <v>0</v>
      </c>
      <c r="M93" s="27">
        <f>N93+O93</f>
        <v>0</v>
      </c>
      <c r="N93" s="27">
        <v>0</v>
      </c>
      <c r="O93" s="27">
        <v>0</v>
      </c>
    </row>
    <row r="94" ht="13.35" customHeight="1" spans="1:15">
      <c r="A94" s="34" t="s">
        <v>432</v>
      </c>
      <c r="B94" s="35" t="s">
        <v>5</v>
      </c>
      <c r="C94" s="35" t="s">
        <v>5</v>
      </c>
      <c r="D94" s="35" t="s">
        <v>392</v>
      </c>
      <c r="E94" s="55" t="s">
        <v>433</v>
      </c>
      <c r="F94" s="30">
        <f>G94+J94+M94</f>
        <v>0</v>
      </c>
      <c r="G94" s="30">
        <v>0</v>
      </c>
      <c r="H94" s="30">
        <v>0</v>
      </c>
      <c r="I94" s="30">
        <v>0</v>
      </c>
      <c r="J94" s="30">
        <v>0</v>
      </c>
      <c r="K94" s="30">
        <v>0</v>
      </c>
      <c r="L94" s="30">
        <v>0</v>
      </c>
      <c r="M94" s="27">
        <f>N94+O94</f>
        <v>0</v>
      </c>
      <c r="N94" s="27">
        <v>0</v>
      </c>
      <c r="O94" s="27">
        <v>0</v>
      </c>
    </row>
    <row r="95" ht="13.35" customHeight="1" spans="1:15">
      <c r="A95" s="34" t="s">
        <v>434</v>
      </c>
      <c r="B95" s="35" t="s">
        <v>5</v>
      </c>
      <c r="C95" s="35" t="s">
        <v>5</v>
      </c>
      <c r="D95" s="35" t="s">
        <v>435</v>
      </c>
      <c r="E95" s="55" t="s">
        <v>436</v>
      </c>
      <c r="F95" s="30">
        <f>G95+J95+M95</f>
        <v>1840.73</v>
      </c>
      <c r="G95" s="30">
        <v>1840.73</v>
      </c>
      <c r="H95" s="30">
        <v>0</v>
      </c>
      <c r="I95" s="30">
        <v>1840.73</v>
      </c>
      <c r="J95" s="30"/>
      <c r="K95" s="30"/>
      <c r="L95" s="30"/>
      <c r="M95" s="27">
        <f>N95+O95</f>
        <v>0</v>
      </c>
      <c r="N95" s="27">
        <v>0</v>
      </c>
      <c r="O95" s="27">
        <v>0</v>
      </c>
    </row>
    <row r="96" ht="13.35" customHeight="1" spans="1:15">
      <c r="A96" s="32" t="s">
        <v>437</v>
      </c>
      <c r="B96" s="33" t="s">
        <v>5</v>
      </c>
      <c r="C96" s="33" t="s">
        <v>5</v>
      </c>
      <c r="D96" s="33" t="s">
        <v>438</v>
      </c>
      <c r="E96" s="55" t="s">
        <v>439</v>
      </c>
      <c r="F96" s="30">
        <f>G96+J96+M96</f>
        <v>0</v>
      </c>
      <c r="G96" s="30">
        <v>0</v>
      </c>
      <c r="H96" s="57"/>
      <c r="I96" s="30">
        <v>0</v>
      </c>
      <c r="J96" s="57"/>
      <c r="K96" s="57"/>
      <c r="L96" s="57"/>
      <c r="M96" s="27">
        <f>N96+O96</f>
        <v>0</v>
      </c>
      <c r="N96" s="27">
        <v>0</v>
      </c>
      <c r="O96" s="27">
        <v>0</v>
      </c>
    </row>
    <row r="97" ht="13.35" customHeight="1" spans="1:15">
      <c r="A97" s="34" t="s">
        <v>440</v>
      </c>
      <c r="B97" s="35" t="s">
        <v>5</v>
      </c>
      <c r="C97" s="35" t="s">
        <v>5</v>
      </c>
      <c r="D97" s="35" t="s">
        <v>441</v>
      </c>
      <c r="E97" s="55" t="s">
        <v>442</v>
      </c>
      <c r="F97" s="30">
        <f>G97+J97+M97</f>
        <v>0</v>
      </c>
      <c r="G97" s="30">
        <v>0</v>
      </c>
      <c r="H97" s="57"/>
      <c r="I97" s="30">
        <v>0</v>
      </c>
      <c r="J97" s="57"/>
      <c r="K97" s="57"/>
      <c r="L97" s="57"/>
      <c r="M97" s="27">
        <f>N97+O97</f>
        <v>0</v>
      </c>
      <c r="N97" s="27">
        <v>0</v>
      </c>
      <c r="O97" s="27">
        <v>0</v>
      </c>
    </row>
    <row r="98" ht="13.35" customHeight="1" spans="1:15">
      <c r="A98" s="34" t="s">
        <v>443</v>
      </c>
      <c r="B98" s="35" t="s">
        <v>5</v>
      </c>
      <c r="C98" s="35" t="s">
        <v>5</v>
      </c>
      <c r="D98" s="35" t="s">
        <v>444</v>
      </c>
      <c r="E98" s="55" t="s">
        <v>445</v>
      </c>
      <c r="F98" s="30">
        <f>G98+J98+M98</f>
        <v>0</v>
      </c>
      <c r="G98" s="30">
        <v>0</v>
      </c>
      <c r="H98" s="57"/>
      <c r="I98" s="30">
        <v>0</v>
      </c>
      <c r="J98" s="57"/>
      <c r="K98" s="57"/>
      <c r="L98" s="57"/>
      <c r="M98" s="27">
        <f>N98+O98</f>
        <v>0</v>
      </c>
      <c r="N98" s="27">
        <v>0</v>
      </c>
      <c r="O98" s="27">
        <v>0</v>
      </c>
    </row>
    <row r="99" ht="13.35" customHeight="1" spans="1:15">
      <c r="A99" s="32" t="s">
        <v>446</v>
      </c>
      <c r="B99" s="33" t="s">
        <v>5</v>
      </c>
      <c r="C99" s="33" t="s">
        <v>5</v>
      </c>
      <c r="D99" s="33" t="s">
        <v>447</v>
      </c>
      <c r="E99" s="55" t="s">
        <v>448</v>
      </c>
      <c r="F99" s="30">
        <f>G99+J99+M99</f>
        <v>244.64</v>
      </c>
      <c r="G99" s="30">
        <v>244.64</v>
      </c>
      <c r="H99" s="30"/>
      <c r="I99" s="30">
        <v>244.64</v>
      </c>
      <c r="J99" s="30"/>
      <c r="K99" s="30"/>
      <c r="L99" s="30"/>
      <c r="M99" s="27">
        <f>N99+O99</f>
        <v>0</v>
      </c>
      <c r="N99" s="27">
        <v>0</v>
      </c>
      <c r="O99" s="27">
        <v>0</v>
      </c>
    </row>
    <row r="100" ht="13.35" customHeight="1" spans="1:15">
      <c r="A100" s="34" t="s">
        <v>449</v>
      </c>
      <c r="B100" s="35" t="s">
        <v>5</v>
      </c>
      <c r="C100" s="35" t="s">
        <v>5</v>
      </c>
      <c r="D100" s="35" t="s">
        <v>441</v>
      </c>
      <c r="E100" s="44" t="s">
        <v>450</v>
      </c>
      <c r="F100" s="30">
        <f>G100+J100+M100</f>
        <v>0</v>
      </c>
      <c r="G100" s="30">
        <v>0</v>
      </c>
      <c r="H100" s="30">
        <v>0</v>
      </c>
      <c r="I100" s="30">
        <v>0</v>
      </c>
      <c r="J100" s="30">
        <v>0</v>
      </c>
      <c r="K100" s="30">
        <v>0</v>
      </c>
      <c r="L100" s="30">
        <v>0</v>
      </c>
      <c r="M100" s="27">
        <f>N100+O100</f>
        <v>0</v>
      </c>
      <c r="N100" s="27">
        <v>0</v>
      </c>
      <c r="O100" s="27">
        <v>0</v>
      </c>
    </row>
    <row r="101" ht="13.35" customHeight="1" spans="1:15">
      <c r="A101" s="34" t="s">
        <v>451</v>
      </c>
      <c r="B101" s="35" t="s">
        <v>5</v>
      </c>
      <c r="C101" s="35" t="s">
        <v>5</v>
      </c>
      <c r="D101" s="35" t="s">
        <v>452</v>
      </c>
      <c r="E101" s="44" t="s">
        <v>453</v>
      </c>
      <c r="F101" s="30">
        <f>G101+J101+M101</f>
        <v>0</v>
      </c>
      <c r="G101" s="30">
        <v>0</v>
      </c>
      <c r="H101" s="30">
        <v>0</v>
      </c>
      <c r="I101" s="30">
        <v>0</v>
      </c>
      <c r="J101" s="30">
        <v>0</v>
      </c>
      <c r="K101" s="30">
        <v>0</v>
      </c>
      <c r="L101" s="30">
        <v>0</v>
      </c>
      <c r="M101" s="27">
        <f>N101+O101</f>
        <v>0</v>
      </c>
      <c r="N101" s="27">
        <v>0</v>
      </c>
      <c r="O101" s="27">
        <v>0</v>
      </c>
    </row>
    <row r="102" ht="13.35" customHeight="1" spans="1:15">
      <c r="A102" s="34" t="s">
        <v>454</v>
      </c>
      <c r="B102" s="35" t="s">
        <v>5</v>
      </c>
      <c r="C102" s="35" t="s">
        <v>5</v>
      </c>
      <c r="D102" s="35" t="s">
        <v>455</v>
      </c>
      <c r="E102" s="44" t="s">
        <v>456</v>
      </c>
      <c r="F102" s="30">
        <f>G102+J102+M102</f>
        <v>0</v>
      </c>
      <c r="G102" s="30">
        <v>0</v>
      </c>
      <c r="H102" s="30">
        <v>0</v>
      </c>
      <c r="I102" s="30">
        <v>0</v>
      </c>
      <c r="J102" s="30">
        <v>0</v>
      </c>
      <c r="K102" s="30">
        <v>0</v>
      </c>
      <c r="L102" s="30">
        <v>0</v>
      </c>
      <c r="M102" s="27">
        <f>N102+O102</f>
        <v>0</v>
      </c>
      <c r="N102" s="27">
        <v>0</v>
      </c>
      <c r="O102" s="27">
        <v>0</v>
      </c>
    </row>
    <row r="103" ht="13.35" customHeight="1" spans="1:15">
      <c r="A103" s="34" t="s">
        <v>457</v>
      </c>
      <c r="B103" s="35" t="s">
        <v>5</v>
      </c>
      <c r="C103" s="35" t="s">
        <v>5</v>
      </c>
      <c r="D103" s="35" t="s">
        <v>458</v>
      </c>
      <c r="E103" s="44" t="s">
        <v>459</v>
      </c>
      <c r="F103" s="30">
        <f>G103+J103+M103</f>
        <v>244.64</v>
      </c>
      <c r="G103" s="30">
        <v>244.64</v>
      </c>
      <c r="H103" s="30">
        <v>0</v>
      </c>
      <c r="I103" s="30">
        <v>244.64</v>
      </c>
      <c r="J103" s="30">
        <v>0</v>
      </c>
      <c r="K103" s="30">
        <v>0</v>
      </c>
      <c r="L103" s="30">
        <v>0</v>
      </c>
      <c r="M103" s="27">
        <f>N103+O103</f>
        <v>0</v>
      </c>
      <c r="N103" s="27">
        <v>0</v>
      </c>
      <c r="O103" s="27">
        <v>0</v>
      </c>
    </row>
    <row r="104" ht="13.35" customHeight="1" spans="1:15">
      <c r="A104" s="34" t="s">
        <v>460</v>
      </c>
      <c r="B104" s="35" t="s">
        <v>5</v>
      </c>
      <c r="C104" s="35" t="s">
        <v>5</v>
      </c>
      <c r="D104" s="35" t="s">
        <v>444</v>
      </c>
      <c r="E104" s="44" t="s">
        <v>461</v>
      </c>
      <c r="F104" s="30">
        <f>G104+J104+M104</f>
        <v>0</v>
      </c>
      <c r="G104" s="30">
        <v>0</v>
      </c>
      <c r="H104" s="30"/>
      <c r="I104" s="30">
        <v>0</v>
      </c>
      <c r="J104" s="30">
        <v>0</v>
      </c>
      <c r="K104" s="30"/>
      <c r="L104" s="30">
        <v>0</v>
      </c>
      <c r="M104" s="27">
        <f>N104+O104</f>
        <v>0</v>
      </c>
      <c r="N104" s="27">
        <v>0</v>
      </c>
      <c r="O104" s="27">
        <v>0</v>
      </c>
    </row>
    <row r="105" ht="13.35" customHeight="1" spans="1:15">
      <c r="A105" s="32" t="s">
        <v>462</v>
      </c>
      <c r="B105" s="33" t="s">
        <v>5</v>
      </c>
      <c r="C105" s="33" t="s">
        <v>5</v>
      </c>
      <c r="D105" s="33" t="s">
        <v>463</v>
      </c>
      <c r="E105" s="44" t="s">
        <v>464</v>
      </c>
      <c r="F105" s="30">
        <f>G105+J105+M105</f>
        <v>0</v>
      </c>
      <c r="G105" s="30">
        <v>0</v>
      </c>
      <c r="H105" s="57"/>
      <c r="I105" s="30">
        <v>0</v>
      </c>
      <c r="J105" s="30">
        <v>0</v>
      </c>
      <c r="K105" s="57"/>
      <c r="L105" s="30">
        <v>0</v>
      </c>
      <c r="M105" s="27">
        <f>N105+O105</f>
        <v>0</v>
      </c>
      <c r="N105" s="27">
        <v>0</v>
      </c>
      <c r="O105" s="27">
        <v>0</v>
      </c>
    </row>
    <row r="106" ht="13.35" customHeight="1" spans="1:15">
      <c r="A106" s="34" t="s">
        <v>465</v>
      </c>
      <c r="B106" s="35" t="s">
        <v>5</v>
      </c>
      <c r="C106" s="35" t="s">
        <v>5</v>
      </c>
      <c r="D106" s="35" t="s">
        <v>466</v>
      </c>
      <c r="E106" s="44" t="s">
        <v>467</v>
      </c>
      <c r="F106" s="30">
        <f>G106+J106+M106</f>
        <v>0</v>
      </c>
      <c r="G106" s="30">
        <v>0</v>
      </c>
      <c r="H106" s="57"/>
      <c r="I106" s="30">
        <v>0</v>
      </c>
      <c r="J106" s="30">
        <v>0</v>
      </c>
      <c r="K106" s="57"/>
      <c r="L106" s="30">
        <v>0</v>
      </c>
      <c r="M106" s="27">
        <f>N106+O106</f>
        <v>0</v>
      </c>
      <c r="N106" s="27">
        <v>0</v>
      </c>
      <c r="O106" s="27">
        <v>0</v>
      </c>
    </row>
    <row r="107" ht="13.35" customHeight="1" spans="1:15">
      <c r="A107" s="34" t="s">
        <v>468</v>
      </c>
      <c r="B107" s="35" t="s">
        <v>5</v>
      </c>
      <c r="C107" s="35" t="s">
        <v>5</v>
      </c>
      <c r="D107" s="35" t="s">
        <v>469</v>
      </c>
      <c r="E107" s="44" t="s">
        <v>470</v>
      </c>
      <c r="F107" s="30">
        <f>G107+J107+M107</f>
        <v>0</v>
      </c>
      <c r="G107" s="30">
        <v>0</v>
      </c>
      <c r="H107" s="57"/>
      <c r="I107" s="30">
        <v>0</v>
      </c>
      <c r="J107" s="30">
        <v>0</v>
      </c>
      <c r="K107" s="57"/>
      <c r="L107" s="30">
        <v>0</v>
      </c>
      <c r="M107" s="27">
        <f>N107+O107</f>
        <v>0</v>
      </c>
      <c r="N107" s="27">
        <v>0</v>
      </c>
      <c r="O107" s="27">
        <v>0</v>
      </c>
    </row>
    <row r="108" ht="13.35" customHeight="1" spans="1:15">
      <c r="A108" s="32" t="s">
        <v>471</v>
      </c>
      <c r="B108" s="33" t="s">
        <v>5</v>
      </c>
      <c r="C108" s="33" t="s">
        <v>5</v>
      </c>
      <c r="D108" s="33" t="s">
        <v>208</v>
      </c>
      <c r="E108" s="44" t="s">
        <v>472</v>
      </c>
      <c r="F108" s="30">
        <f>G108+J108+M108</f>
        <v>0</v>
      </c>
      <c r="G108" s="30">
        <v>0</v>
      </c>
      <c r="H108" s="30">
        <v>0</v>
      </c>
      <c r="I108" s="30">
        <v>0</v>
      </c>
      <c r="J108" s="30">
        <v>0</v>
      </c>
      <c r="K108" s="30">
        <v>0</v>
      </c>
      <c r="L108" s="30">
        <v>0</v>
      </c>
      <c r="M108" s="27">
        <f>N108+O108</f>
        <v>0</v>
      </c>
      <c r="N108" s="27">
        <v>0</v>
      </c>
      <c r="O108" s="27">
        <v>0</v>
      </c>
    </row>
    <row r="109" ht="13.35" customHeight="1" spans="1:15">
      <c r="A109" s="34" t="s">
        <v>473</v>
      </c>
      <c r="B109" s="35" t="s">
        <v>5</v>
      </c>
      <c r="C109" s="35" t="s">
        <v>5</v>
      </c>
      <c r="D109" s="35" t="s">
        <v>474</v>
      </c>
      <c r="E109" s="44" t="s">
        <v>475</v>
      </c>
      <c r="F109" s="30">
        <f>G109+J109+M109</f>
        <v>0</v>
      </c>
      <c r="G109" s="30">
        <v>0</v>
      </c>
      <c r="H109" s="30">
        <v>0</v>
      </c>
      <c r="I109" s="30">
        <v>0</v>
      </c>
      <c r="J109" s="30">
        <v>0</v>
      </c>
      <c r="K109" s="30">
        <v>0</v>
      </c>
      <c r="L109" s="30">
        <v>0</v>
      </c>
      <c r="M109" s="27">
        <f>N109+O109</f>
        <v>0</v>
      </c>
      <c r="N109" s="27">
        <v>0</v>
      </c>
      <c r="O109" s="27">
        <v>0</v>
      </c>
    </row>
    <row r="110" ht="13.35" customHeight="1" spans="1:15">
      <c r="A110" s="34" t="s">
        <v>476</v>
      </c>
      <c r="B110" s="35" t="s">
        <v>5</v>
      </c>
      <c r="C110" s="35" t="s">
        <v>5</v>
      </c>
      <c r="D110" s="35" t="s">
        <v>477</v>
      </c>
      <c r="E110" s="44" t="s">
        <v>478</v>
      </c>
      <c r="F110" s="30">
        <f>G110+J110+M110</f>
        <v>0</v>
      </c>
      <c r="G110" s="30">
        <v>0</v>
      </c>
      <c r="H110" s="30">
        <v>0</v>
      </c>
      <c r="I110" s="30">
        <v>0</v>
      </c>
      <c r="J110" s="30">
        <v>0</v>
      </c>
      <c r="K110" s="30">
        <v>0</v>
      </c>
      <c r="L110" s="30">
        <v>0</v>
      </c>
      <c r="M110" s="27">
        <f>N110+O110</f>
        <v>0</v>
      </c>
      <c r="N110" s="27">
        <v>0</v>
      </c>
      <c r="O110" s="27">
        <v>0</v>
      </c>
    </row>
    <row r="111" ht="13.35" customHeight="1" spans="1:15">
      <c r="A111" s="34" t="s">
        <v>479</v>
      </c>
      <c r="B111" s="35" t="s">
        <v>5</v>
      </c>
      <c r="C111" s="35" t="s">
        <v>5</v>
      </c>
      <c r="D111" s="35" t="s">
        <v>480</v>
      </c>
      <c r="E111" s="44" t="s">
        <v>481</v>
      </c>
      <c r="F111" s="30">
        <f>G111+J111+M111</f>
        <v>0</v>
      </c>
      <c r="G111" s="30">
        <v>0</v>
      </c>
      <c r="H111" s="30">
        <v>0</v>
      </c>
      <c r="I111" s="30">
        <v>0</v>
      </c>
      <c r="J111" s="30">
        <v>0</v>
      </c>
      <c r="K111" s="30">
        <v>0</v>
      </c>
      <c r="L111" s="30">
        <v>0</v>
      </c>
      <c r="M111" s="27">
        <f>N111+O111</f>
        <v>0</v>
      </c>
      <c r="N111" s="27">
        <v>0</v>
      </c>
      <c r="O111" s="27">
        <v>0</v>
      </c>
    </row>
    <row r="112" ht="13.35" customHeight="1" spans="1:15">
      <c r="A112" s="34" t="s">
        <v>482</v>
      </c>
      <c r="B112" s="35" t="s">
        <v>5</v>
      </c>
      <c r="C112" s="35" t="s">
        <v>5</v>
      </c>
      <c r="D112" s="35" t="s">
        <v>208</v>
      </c>
      <c r="E112" s="44" t="s">
        <v>483</v>
      </c>
      <c r="F112" s="30">
        <f>G112+J112+M112</f>
        <v>0</v>
      </c>
      <c r="G112" s="30">
        <v>0</v>
      </c>
      <c r="H112" s="30">
        <v>0</v>
      </c>
      <c r="I112" s="30">
        <v>0</v>
      </c>
      <c r="J112" s="30">
        <v>0</v>
      </c>
      <c r="K112" s="30">
        <v>0</v>
      </c>
      <c r="L112" s="30">
        <v>0</v>
      </c>
      <c r="M112" s="27">
        <f>N112+O112</f>
        <v>0</v>
      </c>
      <c r="N112" s="27">
        <v>0</v>
      </c>
      <c r="O112" s="27">
        <v>0</v>
      </c>
    </row>
    <row r="113" ht="13.35" customHeight="1" spans="1:15">
      <c r="A113" s="24" t="s">
        <v>484</v>
      </c>
      <c r="B113" s="25" t="s">
        <v>5</v>
      </c>
      <c r="C113" s="25" t="s">
        <v>5</v>
      </c>
      <c r="D113" s="25" t="s">
        <v>5</v>
      </c>
      <c r="E113" s="58" t="s">
        <v>5</v>
      </c>
      <c r="H113" s="25" t="s">
        <v>5</v>
      </c>
      <c r="I113" s="25" t="s">
        <v>5</v>
      </c>
      <c r="J113" s="59" t="s">
        <v>5</v>
      </c>
      <c r="K113" s="59" t="s">
        <v>5</v>
      </c>
      <c r="O113" s="60" t="s">
        <v>5</v>
      </c>
    </row>
    <row r="115" spans="9:9">
      <c r="I115" s="15" t="s">
        <v>485</v>
      </c>
    </row>
  </sheetData>
  <mergeCells count="341">
    <mergeCell ref="A4:D4"/>
    <mergeCell ref="A4:D4"/>
    <mergeCell ref="A4:D4"/>
    <mergeCell ref="A4:D4"/>
    <mergeCell ref="G4:I4"/>
    <mergeCell ref="G4:I4"/>
    <mergeCell ref="G4:I4"/>
    <mergeCell ref="J4:L4"/>
    <mergeCell ref="J4:L4"/>
    <mergeCell ref="J4:L4"/>
    <mergeCell ref="M4:O4"/>
    <mergeCell ref="M4:O4"/>
    <mergeCell ref="M4:O4"/>
    <mergeCell ref="A7:C7"/>
    <mergeCell ref="A7:C7"/>
    <mergeCell ref="A7:C7"/>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C51"/>
    <mergeCell ref="A51:C51"/>
    <mergeCell ref="A51:C51"/>
    <mergeCell ref="A52:C52"/>
    <mergeCell ref="A52:C52"/>
    <mergeCell ref="A52:C52"/>
    <mergeCell ref="A53:C53"/>
    <mergeCell ref="A53:C53"/>
    <mergeCell ref="A53:C53"/>
    <mergeCell ref="A54:C54"/>
    <mergeCell ref="A54:C54"/>
    <mergeCell ref="A54:C54"/>
    <mergeCell ref="A55:C55"/>
    <mergeCell ref="A55:C55"/>
    <mergeCell ref="A55:C55"/>
    <mergeCell ref="A56:C56"/>
    <mergeCell ref="A56:C56"/>
    <mergeCell ref="A56:C56"/>
    <mergeCell ref="A57:C57"/>
    <mergeCell ref="A57:C57"/>
    <mergeCell ref="A57:C57"/>
    <mergeCell ref="A58:C58"/>
    <mergeCell ref="A58:C58"/>
    <mergeCell ref="A58:C58"/>
    <mergeCell ref="A59:C59"/>
    <mergeCell ref="A59:C59"/>
    <mergeCell ref="A59:C59"/>
    <mergeCell ref="A60:C60"/>
    <mergeCell ref="A60:C60"/>
    <mergeCell ref="A60:C60"/>
    <mergeCell ref="A61:C61"/>
    <mergeCell ref="A61:C61"/>
    <mergeCell ref="A61:C61"/>
    <mergeCell ref="A62:C62"/>
    <mergeCell ref="A62:C62"/>
    <mergeCell ref="A62:C62"/>
    <mergeCell ref="A63:C63"/>
    <mergeCell ref="A63:C63"/>
    <mergeCell ref="A63:C63"/>
    <mergeCell ref="A64:C64"/>
    <mergeCell ref="A64:C64"/>
    <mergeCell ref="A64:C64"/>
    <mergeCell ref="A65:C65"/>
    <mergeCell ref="A65:C65"/>
    <mergeCell ref="A65:C65"/>
    <mergeCell ref="A66:C66"/>
    <mergeCell ref="A66:C66"/>
    <mergeCell ref="A66:C66"/>
    <mergeCell ref="A67:C67"/>
    <mergeCell ref="A67:C67"/>
    <mergeCell ref="A67:C67"/>
    <mergeCell ref="A68:C68"/>
    <mergeCell ref="A68:C68"/>
    <mergeCell ref="A68:C68"/>
    <mergeCell ref="A69:C69"/>
    <mergeCell ref="A69:C69"/>
    <mergeCell ref="A69:C69"/>
    <mergeCell ref="A70:C70"/>
    <mergeCell ref="A70:C70"/>
    <mergeCell ref="A70:C70"/>
    <mergeCell ref="A71:C71"/>
    <mergeCell ref="A71:C71"/>
    <mergeCell ref="A71:C71"/>
    <mergeCell ref="A72:C72"/>
    <mergeCell ref="A72:C72"/>
    <mergeCell ref="A72:C72"/>
    <mergeCell ref="A73:C73"/>
    <mergeCell ref="A73:C73"/>
    <mergeCell ref="A73:C73"/>
    <mergeCell ref="A74:C74"/>
    <mergeCell ref="A74:C74"/>
    <mergeCell ref="A74:C74"/>
    <mergeCell ref="A75:C75"/>
    <mergeCell ref="A75:C75"/>
    <mergeCell ref="A75:C75"/>
    <mergeCell ref="A76:C76"/>
    <mergeCell ref="A76:C76"/>
    <mergeCell ref="A76:C76"/>
    <mergeCell ref="A77:C77"/>
    <mergeCell ref="A77:C77"/>
    <mergeCell ref="A77:C77"/>
    <mergeCell ref="A78:C78"/>
    <mergeCell ref="A78:C78"/>
    <mergeCell ref="A78:C78"/>
    <mergeCell ref="A79:C79"/>
    <mergeCell ref="A79:C79"/>
    <mergeCell ref="A79:C79"/>
    <mergeCell ref="A80:C80"/>
    <mergeCell ref="A80:C80"/>
    <mergeCell ref="A80:C80"/>
    <mergeCell ref="A81:C81"/>
    <mergeCell ref="A81:C81"/>
    <mergeCell ref="A81:C81"/>
    <mergeCell ref="A82:C82"/>
    <mergeCell ref="A82:C82"/>
    <mergeCell ref="A82:C82"/>
    <mergeCell ref="A83:C83"/>
    <mergeCell ref="A83:C83"/>
    <mergeCell ref="A83:C83"/>
    <mergeCell ref="A84:C84"/>
    <mergeCell ref="A84:C84"/>
    <mergeCell ref="A84:C84"/>
    <mergeCell ref="A85:C85"/>
    <mergeCell ref="A85:C85"/>
    <mergeCell ref="A85:C85"/>
    <mergeCell ref="A86:C86"/>
    <mergeCell ref="A86:C86"/>
    <mergeCell ref="A86:C86"/>
    <mergeCell ref="A87:C87"/>
    <mergeCell ref="A87:C87"/>
    <mergeCell ref="A87:C87"/>
    <mergeCell ref="A88:C88"/>
    <mergeCell ref="A88:C88"/>
    <mergeCell ref="A88:C88"/>
    <mergeCell ref="A89:C89"/>
    <mergeCell ref="A89:C89"/>
    <mergeCell ref="A89:C89"/>
    <mergeCell ref="A90:C90"/>
    <mergeCell ref="A90:C90"/>
    <mergeCell ref="A90:C90"/>
    <mergeCell ref="A91:C91"/>
    <mergeCell ref="A91:C91"/>
    <mergeCell ref="A91:C91"/>
    <mergeCell ref="A92:C92"/>
    <mergeCell ref="A92:C92"/>
    <mergeCell ref="A92:C92"/>
    <mergeCell ref="A93:C93"/>
    <mergeCell ref="A93:C93"/>
    <mergeCell ref="A93:C93"/>
    <mergeCell ref="A94:C94"/>
    <mergeCell ref="A94:C94"/>
    <mergeCell ref="A94:C94"/>
    <mergeCell ref="A95:C95"/>
    <mergeCell ref="A95:C95"/>
    <mergeCell ref="A95:C95"/>
    <mergeCell ref="A96:C96"/>
    <mergeCell ref="A96:C96"/>
    <mergeCell ref="A96:C96"/>
    <mergeCell ref="A97:C97"/>
    <mergeCell ref="A97:C97"/>
    <mergeCell ref="A97:C97"/>
    <mergeCell ref="A98:C98"/>
    <mergeCell ref="A98:C98"/>
    <mergeCell ref="A98:C98"/>
    <mergeCell ref="A99:C99"/>
    <mergeCell ref="A99:C99"/>
    <mergeCell ref="A99:C99"/>
    <mergeCell ref="A100:C100"/>
    <mergeCell ref="A100:C100"/>
    <mergeCell ref="A100:C100"/>
    <mergeCell ref="A101:C101"/>
    <mergeCell ref="A101:C101"/>
    <mergeCell ref="A101:C101"/>
    <mergeCell ref="A102:C102"/>
    <mergeCell ref="A102:C102"/>
    <mergeCell ref="A102:C102"/>
    <mergeCell ref="A103:C103"/>
    <mergeCell ref="A103:C103"/>
    <mergeCell ref="A103:C103"/>
    <mergeCell ref="A104:C104"/>
    <mergeCell ref="A104:C104"/>
    <mergeCell ref="A104:C104"/>
    <mergeCell ref="A105:C105"/>
    <mergeCell ref="A105:C105"/>
    <mergeCell ref="A105:C105"/>
    <mergeCell ref="A106:C106"/>
    <mergeCell ref="A106:C106"/>
    <mergeCell ref="A106:C106"/>
    <mergeCell ref="A107:C107"/>
    <mergeCell ref="A107:C107"/>
    <mergeCell ref="A107:C107"/>
    <mergeCell ref="A108:C108"/>
    <mergeCell ref="A108:C108"/>
    <mergeCell ref="A108:C108"/>
    <mergeCell ref="A109:C109"/>
    <mergeCell ref="A109:C109"/>
    <mergeCell ref="A109:C109"/>
    <mergeCell ref="A110:C110"/>
    <mergeCell ref="A110:C110"/>
    <mergeCell ref="A110:C110"/>
    <mergeCell ref="A111:C111"/>
    <mergeCell ref="A111:C111"/>
    <mergeCell ref="A111:C111"/>
    <mergeCell ref="A112:C112"/>
    <mergeCell ref="A112:C112"/>
    <mergeCell ref="A112:C112"/>
    <mergeCell ref="E4:E5"/>
    <mergeCell ref="E4:E5"/>
    <mergeCell ref="F4:F5"/>
    <mergeCell ref="F4:F5"/>
    <mergeCell ref="A5:C6"/>
    <mergeCell ref="A5:C6"/>
    <mergeCell ref="A5:C6"/>
    <mergeCell ref="A5:C6"/>
    <mergeCell ref="A5:C6"/>
    <mergeCell ref="A5:C6"/>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G47"/>
  <sheetViews>
    <sheetView showZeros="0" workbookViewId="0">
      <selection activeCell="J16" sqref="J16"/>
    </sheetView>
  </sheetViews>
  <sheetFormatPr defaultColWidth="8.99082568807339" defaultRowHeight="12.9" outlineLevelCol="6"/>
  <cols>
    <col min="1" max="1" width="3.75229357798165" customWidth="1"/>
    <col min="2" max="2" width="3.37614678899083" customWidth="1"/>
    <col min="3" max="3" width="3.62385321100917" customWidth="1"/>
    <col min="4" max="4" width="26.2477064220184" customWidth="1"/>
    <col min="5" max="5" width="17.5045871559633" customWidth="1"/>
    <col min="6" max="6" width="17.3761467889908" customWidth="1"/>
    <col min="7" max="7" width="17.2477064220184" customWidth="1"/>
    <col min="8" max="8" width="9.76146788990826"/>
  </cols>
  <sheetData>
    <row r="1" ht="20.35" spans="5:5">
      <c r="E1" s="1" t="s">
        <v>486</v>
      </c>
    </row>
    <row r="2" spans="7:7">
      <c r="G2" s="2" t="s">
        <v>487</v>
      </c>
    </row>
    <row r="3" spans="1:7">
      <c r="A3" s="3" t="s">
        <v>2</v>
      </c>
      <c r="G3" s="2" t="s">
        <v>3</v>
      </c>
    </row>
    <row r="4" ht="13.35" customHeight="1" spans="1:7">
      <c r="A4" s="4" t="s">
        <v>127</v>
      </c>
      <c r="B4" s="5" t="s">
        <v>5</v>
      </c>
      <c r="C4" s="5" t="s">
        <v>5</v>
      </c>
      <c r="D4" s="5" t="s">
        <v>118</v>
      </c>
      <c r="E4" s="5" t="s">
        <v>90</v>
      </c>
      <c r="F4" s="5" t="s">
        <v>216</v>
      </c>
      <c r="G4" s="5" t="s">
        <v>217</v>
      </c>
    </row>
    <row r="5" ht="12" customHeight="1" spans="1:7">
      <c r="A5" s="6" t="s">
        <v>5</v>
      </c>
      <c r="B5" s="7" t="s">
        <v>5</v>
      </c>
      <c r="C5" s="7" t="s">
        <v>5</v>
      </c>
      <c r="D5" s="7" t="s">
        <v>5</v>
      </c>
      <c r="E5" s="7" t="s">
        <v>5</v>
      </c>
      <c r="F5" s="7" t="s">
        <v>5</v>
      </c>
      <c r="G5" s="7" t="s">
        <v>5</v>
      </c>
    </row>
    <row r="6" ht="26.65" customHeight="1" spans="1:7">
      <c r="A6" s="6" t="s">
        <v>129</v>
      </c>
      <c r="B6" s="7" t="s">
        <v>130</v>
      </c>
      <c r="C6" s="7" t="s">
        <v>131</v>
      </c>
      <c r="D6" s="7" t="s">
        <v>10</v>
      </c>
      <c r="E6" s="7" t="s">
        <v>36</v>
      </c>
      <c r="F6" s="7" t="s">
        <v>40</v>
      </c>
      <c r="G6" s="7" t="s">
        <v>43</v>
      </c>
    </row>
    <row r="7" ht="13.35" customHeight="1" spans="1:7">
      <c r="A7" s="6" t="s">
        <v>5</v>
      </c>
      <c r="B7" s="7" t="s">
        <v>5</v>
      </c>
      <c r="C7" s="7" t="s">
        <v>5</v>
      </c>
      <c r="D7" s="7" t="s">
        <v>132</v>
      </c>
      <c r="E7" s="29">
        <v>542575.02</v>
      </c>
      <c r="F7" s="29">
        <v>452198.7</v>
      </c>
      <c r="G7" s="29">
        <v>90376.32</v>
      </c>
    </row>
    <row r="8" ht="13.35" customHeight="1" spans="1:7">
      <c r="A8" s="11" t="s">
        <v>133</v>
      </c>
      <c r="B8" s="12" t="s">
        <v>5</v>
      </c>
      <c r="C8" s="12" t="s">
        <v>5</v>
      </c>
      <c r="D8" s="12" t="s">
        <v>134</v>
      </c>
      <c r="E8" s="30">
        <v>4</v>
      </c>
      <c r="F8" s="30">
        <v>0</v>
      </c>
      <c r="G8" s="30">
        <v>4</v>
      </c>
    </row>
    <row r="9" ht="13.35" customHeight="1" spans="1:7">
      <c r="A9" s="11" t="s">
        <v>135</v>
      </c>
      <c r="B9" s="12" t="s">
        <v>5</v>
      </c>
      <c r="C9" s="12" t="s">
        <v>5</v>
      </c>
      <c r="D9" s="12" t="s">
        <v>136</v>
      </c>
      <c r="E9" s="30">
        <v>4</v>
      </c>
      <c r="F9" s="30">
        <v>0</v>
      </c>
      <c r="G9" s="30">
        <v>4</v>
      </c>
    </row>
    <row r="10" ht="13.35" customHeight="1" spans="1:7">
      <c r="A10" s="11" t="s">
        <v>137</v>
      </c>
      <c r="B10" s="12" t="s">
        <v>5</v>
      </c>
      <c r="C10" s="12" t="s">
        <v>5</v>
      </c>
      <c r="D10" s="12" t="s">
        <v>138</v>
      </c>
      <c r="E10" s="30">
        <v>4</v>
      </c>
      <c r="F10" s="30">
        <v>0</v>
      </c>
      <c r="G10" s="30">
        <v>4</v>
      </c>
    </row>
    <row r="11" ht="13.35" customHeight="1" spans="1:7">
      <c r="A11" s="11" t="s">
        <v>139</v>
      </c>
      <c r="B11" s="12" t="s">
        <v>5</v>
      </c>
      <c r="C11" s="12" t="s">
        <v>5</v>
      </c>
      <c r="D11" s="12" t="s">
        <v>140</v>
      </c>
      <c r="E11" s="30">
        <v>412370.82</v>
      </c>
      <c r="F11" s="30">
        <v>322420.96</v>
      </c>
      <c r="G11" s="30">
        <v>89949.86</v>
      </c>
    </row>
    <row r="12" ht="13.35" customHeight="1" spans="1:7">
      <c r="A12" s="11" t="s">
        <v>141</v>
      </c>
      <c r="B12" s="12" t="s">
        <v>5</v>
      </c>
      <c r="C12" s="12" t="s">
        <v>5</v>
      </c>
      <c r="D12" s="12" t="s">
        <v>142</v>
      </c>
      <c r="E12" s="30">
        <v>408234.31</v>
      </c>
      <c r="F12" s="30">
        <v>322420.96</v>
      </c>
      <c r="G12" s="30">
        <v>85813.35</v>
      </c>
    </row>
    <row r="13" ht="13.35" customHeight="1" spans="1:7">
      <c r="A13" s="11" t="s">
        <v>143</v>
      </c>
      <c r="B13" s="12" t="s">
        <v>5</v>
      </c>
      <c r="C13" s="12" t="s">
        <v>5</v>
      </c>
      <c r="D13" s="12" t="s">
        <v>144</v>
      </c>
      <c r="E13" s="30">
        <v>322313.92</v>
      </c>
      <c r="F13" s="30">
        <v>322313.92</v>
      </c>
      <c r="G13" s="30">
        <v>0</v>
      </c>
    </row>
    <row r="14" ht="13.35" customHeight="1" spans="1:7">
      <c r="A14" s="11" t="s">
        <v>145</v>
      </c>
      <c r="B14" s="12" t="s">
        <v>5</v>
      </c>
      <c r="C14" s="12" t="s">
        <v>5</v>
      </c>
      <c r="D14" s="12" t="s">
        <v>146</v>
      </c>
      <c r="E14" s="30">
        <v>16258.92</v>
      </c>
      <c r="F14" s="30">
        <v>0.9</v>
      </c>
      <c r="G14" s="30">
        <v>16258.02</v>
      </c>
    </row>
    <row r="15" ht="13.35" customHeight="1" spans="1:7">
      <c r="A15" s="11" t="s">
        <v>147</v>
      </c>
      <c r="B15" s="12" t="s">
        <v>5</v>
      </c>
      <c r="C15" s="12" t="s">
        <v>5</v>
      </c>
      <c r="D15" s="12" t="s">
        <v>148</v>
      </c>
      <c r="E15" s="30">
        <v>106.14</v>
      </c>
      <c r="F15" s="30">
        <v>106.14</v>
      </c>
      <c r="G15" s="30">
        <v>0</v>
      </c>
    </row>
    <row r="16" ht="13.35" customHeight="1" spans="1:7">
      <c r="A16" s="11" t="s">
        <v>149</v>
      </c>
      <c r="B16" s="12" t="s">
        <v>5</v>
      </c>
      <c r="C16" s="12" t="s">
        <v>5</v>
      </c>
      <c r="D16" s="12" t="s">
        <v>150</v>
      </c>
      <c r="E16" s="30">
        <v>4136.51</v>
      </c>
      <c r="F16" s="30">
        <v>0</v>
      </c>
      <c r="G16" s="30">
        <v>4136.51</v>
      </c>
    </row>
    <row r="17" ht="13.35" customHeight="1" spans="1:7">
      <c r="A17" s="11" t="s">
        <v>151</v>
      </c>
      <c r="B17" s="12" t="s">
        <v>5</v>
      </c>
      <c r="C17" s="12" t="s">
        <v>5</v>
      </c>
      <c r="D17" s="12" t="s">
        <v>152</v>
      </c>
      <c r="E17" s="30">
        <v>4136.51</v>
      </c>
      <c r="F17" s="30">
        <v>0</v>
      </c>
      <c r="G17" s="30">
        <v>4136.51</v>
      </c>
    </row>
    <row r="18" ht="13.35" customHeight="1" spans="1:7">
      <c r="A18" s="11" t="s">
        <v>153</v>
      </c>
      <c r="B18" s="12" t="s">
        <v>5</v>
      </c>
      <c r="C18" s="12" t="s">
        <v>5</v>
      </c>
      <c r="D18" s="12" t="s">
        <v>154</v>
      </c>
      <c r="E18" s="30">
        <v>1819.67</v>
      </c>
      <c r="F18" s="30">
        <v>1819.67</v>
      </c>
      <c r="G18" s="30">
        <v>0</v>
      </c>
    </row>
    <row r="19" ht="13.35" customHeight="1" spans="1:7">
      <c r="A19" s="11" t="s">
        <v>155</v>
      </c>
      <c r="B19" s="12" t="s">
        <v>5</v>
      </c>
      <c r="C19" s="12" t="s">
        <v>5</v>
      </c>
      <c r="D19" s="12" t="s">
        <v>156</v>
      </c>
      <c r="E19" s="30">
        <v>1819.67</v>
      </c>
      <c r="F19" s="30">
        <v>1819.67</v>
      </c>
      <c r="G19" s="30">
        <v>0</v>
      </c>
    </row>
    <row r="20" ht="13.35" customHeight="1" spans="1:7">
      <c r="A20" s="11" t="s">
        <v>157</v>
      </c>
      <c r="B20" s="12" t="s">
        <v>5</v>
      </c>
      <c r="C20" s="12" t="s">
        <v>5</v>
      </c>
      <c r="D20" s="12" t="s">
        <v>158</v>
      </c>
      <c r="E20" s="30">
        <v>1819.67</v>
      </c>
      <c r="F20" s="30">
        <v>1819.67</v>
      </c>
      <c r="G20" s="30">
        <v>0</v>
      </c>
    </row>
    <row r="21" ht="13.35" customHeight="1" spans="1:7">
      <c r="A21" s="11" t="s">
        <v>159</v>
      </c>
      <c r="B21" s="12" t="s">
        <v>5</v>
      </c>
      <c r="C21" s="12" t="s">
        <v>5</v>
      </c>
      <c r="D21" s="12" t="s">
        <v>160</v>
      </c>
      <c r="E21" s="30">
        <v>71948.84</v>
      </c>
      <c r="F21" s="30">
        <v>71687.24</v>
      </c>
      <c r="G21" s="30">
        <v>261.6</v>
      </c>
    </row>
    <row r="22" ht="13.35" customHeight="1" spans="1:7">
      <c r="A22" s="11" t="s">
        <v>161</v>
      </c>
      <c r="B22" s="12" t="s">
        <v>5</v>
      </c>
      <c r="C22" s="12" t="s">
        <v>5</v>
      </c>
      <c r="D22" s="12" t="s">
        <v>162</v>
      </c>
      <c r="E22" s="30">
        <v>62408.82</v>
      </c>
      <c r="F22" s="30">
        <v>62408.82</v>
      </c>
      <c r="G22" s="30">
        <v>0</v>
      </c>
    </row>
    <row r="23" ht="13.35" customHeight="1" spans="1:7">
      <c r="A23" s="11" t="s">
        <v>163</v>
      </c>
      <c r="B23" s="12" t="s">
        <v>5</v>
      </c>
      <c r="C23" s="12" t="s">
        <v>5</v>
      </c>
      <c r="D23" s="12" t="s">
        <v>164</v>
      </c>
      <c r="E23" s="30">
        <v>12.61</v>
      </c>
      <c r="F23" s="30">
        <v>12.61</v>
      </c>
      <c r="G23" s="30">
        <v>0</v>
      </c>
    </row>
    <row r="24" ht="13.35" customHeight="1" spans="1:7">
      <c r="A24" s="11" t="s">
        <v>165</v>
      </c>
      <c r="B24" s="12" t="s">
        <v>5</v>
      </c>
      <c r="C24" s="12" t="s">
        <v>5</v>
      </c>
      <c r="D24" s="12" t="s">
        <v>166</v>
      </c>
      <c r="E24" s="30">
        <v>26074.59</v>
      </c>
      <c r="F24" s="30">
        <v>26074.59</v>
      </c>
      <c r="G24" s="30">
        <v>0</v>
      </c>
    </row>
    <row r="25" ht="13.35" customHeight="1" spans="1:7">
      <c r="A25" s="11" t="s">
        <v>167</v>
      </c>
      <c r="B25" s="12" t="s">
        <v>5</v>
      </c>
      <c r="C25" s="12" t="s">
        <v>5</v>
      </c>
      <c r="D25" s="12" t="s">
        <v>168</v>
      </c>
      <c r="E25" s="30">
        <v>32687.19</v>
      </c>
      <c r="F25" s="30">
        <v>32687.19</v>
      </c>
      <c r="G25" s="30">
        <v>0</v>
      </c>
    </row>
    <row r="26" ht="13.35" customHeight="1" spans="1:7">
      <c r="A26" s="11" t="s">
        <v>169</v>
      </c>
      <c r="B26" s="12" t="s">
        <v>5</v>
      </c>
      <c r="C26" s="12" t="s">
        <v>5</v>
      </c>
      <c r="D26" s="12" t="s">
        <v>170</v>
      </c>
      <c r="E26" s="30">
        <v>3634.43</v>
      </c>
      <c r="F26" s="30">
        <v>3634.43</v>
      </c>
      <c r="G26" s="30">
        <v>0</v>
      </c>
    </row>
    <row r="27" ht="13.35" customHeight="1" spans="1:7">
      <c r="A27" s="11" t="s">
        <v>171</v>
      </c>
      <c r="B27" s="12" t="s">
        <v>5</v>
      </c>
      <c r="C27" s="12" t="s">
        <v>5</v>
      </c>
      <c r="D27" s="12" t="s">
        <v>172</v>
      </c>
      <c r="E27" s="30">
        <v>8829.66</v>
      </c>
      <c r="F27" s="30">
        <v>8568.06</v>
      </c>
      <c r="G27" s="30">
        <v>261.6</v>
      </c>
    </row>
    <row r="28" ht="13.35" customHeight="1" spans="1:7">
      <c r="A28" s="11" t="s">
        <v>173</v>
      </c>
      <c r="B28" s="12" t="s">
        <v>5</v>
      </c>
      <c r="C28" s="12" t="s">
        <v>5</v>
      </c>
      <c r="D28" s="12" t="s">
        <v>174</v>
      </c>
      <c r="E28" s="30">
        <v>8829.66</v>
      </c>
      <c r="F28" s="30">
        <v>8568.06</v>
      </c>
      <c r="G28" s="30">
        <v>261.6</v>
      </c>
    </row>
    <row r="29" ht="13.35" customHeight="1" spans="1:7">
      <c r="A29" s="11" t="s">
        <v>175</v>
      </c>
      <c r="B29" s="12" t="s">
        <v>5</v>
      </c>
      <c r="C29" s="12" t="s">
        <v>5</v>
      </c>
      <c r="D29" s="12" t="s">
        <v>176</v>
      </c>
      <c r="E29" s="30">
        <v>710.36</v>
      </c>
      <c r="F29" s="30">
        <v>710.36</v>
      </c>
      <c r="G29" s="30">
        <v>0</v>
      </c>
    </row>
    <row r="30" ht="13.35" customHeight="1" spans="1:7">
      <c r="A30" s="11" t="s">
        <v>177</v>
      </c>
      <c r="B30" s="12" t="s">
        <v>5</v>
      </c>
      <c r="C30" s="12" t="s">
        <v>5</v>
      </c>
      <c r="D30" s="12" t="s">
        <v>178</v>
      </c>
      <c r="E30" s="30">
        <v>710.36</v>
      </c>
      <c r="F30" s="30">
        <v>710.36</v>
      </c>
      <c r="G30" s="30">
        <v>0</v>
      </c>
    </row>
    <row r="31" ht="13.35" customHeight="1" spans="1:7">
      <c r="A31" s="11" t="s">
        <v>179</v>
      </c>
      <c r="B31" s="12" t="s">
        <v>5</v>
      </c>
      <c r="C31" s="12" t="s">
        <v>5</v>
      </c>
      <c r="D31" s="12" t="s">
        <v>180</v>
      </c>
      <c r="E31" s="30">
        <v>22910.94</v>
      </c>
      <c r="F31" s="30">
        <v>22750.08</v>
      </c>
      <c r="G31" s="30">
        <v>160.86</v>
      </c>
    </row>
    <row r="32" ht="13.35" customHeight="1" spans="1:7">
      <c r="A32" s="11" t="s">
        <v>181</v>
      </c>
      <c r="B32" s="12" t="s">
        <v>5</v>
      </c>
      <c r="C32" s="12" t="s">
        <v>5</v>
      </c>
      <c r="D32" s="12" t="s">
        <v>182</v>
      </c>
      <c r="E32" s="30">
        <v>146.18</v>
      </c>
      <c r="F32" s="30">
        <v>0</v>
      </c>
      <c r="G32" s="30">
        <v>146.18</v>
      </c>
    </row>
    <row r="33" ht="13.35" customHeight="1" spans="1:7">
      <c r="A33" s="11" t="s">
        <v>183</v>
      </c>
      <c r="B33" s="12" t="s">
        <v>5</v>
      </c>
      <c r="C33" s="12" t="s">
        <v>5</v>
      </c>
      <c r="D33" s="12" t="s">
        <v>184</v>
      </c>
      <c r="E33" s="30">
        <v>110.18</v>
      </c>
      <c r="F33" s="30">
        <v>0</v>
      </c>
      <c r="G33" s="30">
        <v>110.18</v>
      </c>
    </row>
    <row r="34" ht="13.35" customHeight="1" spans="1:7">
      <c r="A34" s="11" t="s">
        <v>185</v>
      </c>
      <c r="B34" s="12" t="s">
        <v>5</v>
      </c>
      <c r="C34" s="12" t="s">
        <v>5</v>
      </c>
      <c r="D34" s="12" t="s">
        <v>186</v>
      </c>
      <c r="E34" s="30">
        <v>36</v>
      </c>
      <c r="F34" s="30">
        <v>0</v>
      </c>
      <c r="G34" s="30">
        <v>36</v>
      </c>
    </row>
    <row r="35" ht="13.35" customHeight="1" spans="1:7">
      <c r="A35" s="11" t="s">
        <v>187</v>
      </c>
      <c r="B35" s="12" t="s">
        <v>5</v>
      </c>
      <c r="C35" s="12" t="s">
        <v>5</v>
      </c>
      <c r="D35" s="12" t="s">
        <v>188</v>
      </c>
      <c r="E35" s="30">
        <v>22750.08</v>
      </c>
      <c r="F35" s="30">
        <v>22750.08</v>
      </c>
      <c r="G35" s="30">
        <v>0</v>
      </c>
    </row>
    <row r="36" ht="13.35" customHeight="1" spans="1:7">
      <c r="A36" s="11" t="s">
        <v>189</v>
      </c>
      <c r="B36" s="12" t="s">
        <v>5</v>
      </c>
      <c r="C36" s="12" t="s">
        <v>5</v>
      </c>
      <c r="D36" s="12" t="s">
        <v>190</v>
      </c>
      <c r="E36" s="30">
        <v>18540.16</v>
      </c>
      <c r="F36" s="30">
        <v>18540.16</v>
      </c>
      <c r="G36" s="30">
        <v>0</v>
      </c>
    </row>
    <row r="37" ht="13.35" customHeight="1" spans="1:7">
      <c r="A37" s="11" t="s">
        <v>191</v>
      </c>
      <c r="B37" s="12" t="s">
        <v>5</v>
      </c>
      <c r="C37" s="12" t="s">
        <v>5</v>
      </c>
      <c r="D37" s="12" t="s">
        <v>192</v>
      </c>
      <c r="E37" s="30">
        <v>8.48</v>
      </c>
      <c r="F37" s="30">
        <v>8.48</v>
      </c>
      <c r="G37" s="30">
        <v>0</v>
      </c>
    </row>
    <row r="38" ht="13.35" customHeight="1" spans="1:7">
      <c r="A38" s="11" t="s">
        <v>193</v>
      </c>
      <c r="B38" s="12" t="s">
        <v>5</v>
      </c>
      <c r="C38" s="12" t="s">
        <v>5</v>
      </c>
      <c r="D38" s="12" t="s">
        <v>194</v>
      </c>
      <c r="E38" s="30">
        <v>4201.44</v>
      </c>
      <c r="F38" s="30">
        <v>4201.44</v>
      </c>
      <c r="G38" s="30">
        <v>0</v>
      </c>
    </row>
    <row r="39" ht="13.35" customHeight="1" spans="1:7">
      <c r="A39" s="11" t="s">
        <v>195</v>
      </c>
      <c r="B39" s="12" t="s">
        <v>5</v>
      </c>
      <c r="C39" s="12" t="s">
        <v>5</v>
      </c>
      <c r="D39" s="12" t="s">
        <v>196</v>
      </c>
      <c r="E39" s="30">
        <v>14.68</v>
      </c>
      <c r="F39" s="30">
        <v>0</v>
      </c>
      <c r="G39" s="30">
        <v>14.68</v>
      </c>
    </row>
    <row r="40" ht="13.35" customHeight="1" spans="1:7">
      <c r="A40" s="11" t="s">
        <v>197</v>
      </c>
      <c r="B40" s="12" t="s">
        <v>5</v>
      </c>
      <c r="C40" s="12" t="s">
        <v>5</v>
      </c>
      <c r="D40" s="12" t="s">
        <v>198</v>
      </c>
      <c r="E40" s="30">
        <v>14.68</v>
      </c>
      <c r="F40" s="30">
        <v>0</v>
      </c>
      <c r="G40" s="30">
        <v>14.68</v>
      </c>
    </row>
    <row r="41" ht="13.35" customHeight="1" spans="1:7">
      <c r="A41" s="11" t="s">
        <v>199</v>
      </c>
      <c r="B41" s="12" t="s">
        <v>5</v>
      </c>
      <c r="C41" s="12" t="s">
        <v>5</v>
      </c>
      <c r="D41" s="12" t="s">
        <v>200</v>
      </c>
      <c r="E41" s="30">
        <v>33520.75</v>
      </c>
      <c r="F41" s="30">
        <v>33520.75</v>
      </c>
      <c r="G41" s="30">
        <v>0</v>
      </c>
    </row>
    <row r="42" ht="13.35" customHeight="1" spans="1:7">
      <c r="A42" s="11" t="s">
        <v>201</v>
      </c>
      <c r="B42" s="12" t="s">
        <v>5</v>
      </c>
      <c r="C42" s="12" t="s">
        <v>5</v>
      </c>
      <c r="D42" s="12" t="s">
        <v>202</v>
      </c>
      <c r="E42" s="30">
        <v>33520.75</v>
      </c>
      <c r="F42" s="30">
        <v>33520.75</v>
      </c>
      <c r="G42" s="30">
        <v>0</v>
      </c>
    </row>
    <row r="43" ht="13.35" customHeight="1" spans="1:7">
      <c r="A43" s="11" t="s">
        <v>203</v>
      </c>
      <c r="B43" s="12" t="s">
        <v>5</v>
      </c>
      <c r="C43" s="12" t="s">
        <v>5</v>
      </c>
      <c r="D43" s="12" t="s">
        <v>204</v>
      </c>
      <c r="E43" s="30">
        <v>26977.37</v>
      </c>
      <c r="F43" s="30">
        <v>26977.37</v>
      </c>
      <c r="G43" s="30">
        <v>0</v>
      </c>
    </row>
    <row r="44" ht="13.35" customHeight="1" spans="1:7">
      <c r="A44" s="11" t="s">
        <v>205</v>
      </c>
      <c r="B44" s="12" t="s">
        <v>5</v>
      </c>
      <c r="C44" s="12" t="s">
        <v>5</v>
      </c>
      <c r="D44" s="12" t="s">
        <v>206</v>
      </c>
      <c r="E44" s="30">
        <v>6543.38</v>
      </c>
      <c r="F44" s="30">
        <v>6543.38</v>
      </c>
      <c r="G44" s="30">
        <v>0</v>
      </c>
    </row>
    <row r="45" ht="13.35" customHeight="1" spans="1:7">
      <c r="A45" s="24" t="s">
        <v>488</v>
      </c>
      <c r="B45" s="25" t="s">
        <v>5</v>
      </c>
      <c r="C45" s="25" t="s">
        <v>5</v>
      </c>
      <c r="D45" s="25" t="s">
        <v>5</v>
      </c>
      <c r="E45" s="25" t="s">
        <v>5</v>
      </c>
      <c r="F45" s="25" t="s">
        <v>5</v>
      </c>
      <c r="G45" s="25" t="s">
        <v>5</v>
      </c>
    </row>
    <row r="47" spans="5:5">
      <c r="E47" s="15" t="s">
        <v>489</v>
      </c>
    </row>
  </sheetData>
  <mergeCells count="142">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G45"/>
    <mergeCell ref="A45:G45"/>
    <mergeCell ref="A45:G45"/>
    <mergeCell ref="A45:G45"/>
    <mergeCell ref="A45:G45"/>
    <mergeCell ref="A45:G45"/>
    <mergeCell ref="A45:G45"/>
    <mergeCell ref="A6:A7"/>
    <mergeCell ref="A6:A7"/>
    <mergeCell ref="B6:B7"/>
    <mergeCell ref="B6:B7"/>
    <mergeCell ref="C6:C7"/>
    <mergeCell ref="C6:C7"/>
    <mergeCell ref="D4:D6"/>
    <mergeCell ref="D4:D6"/>
    <mergeCell ref="D4:D6"/>
    <mergeCell ref="E4:E6"/>
    <mergeCell ref="E4:E6"/>
    <mergeCell ref="E4:E6"/>
    <mergeCell ref="F4:F6"/>
    <mergeCell ref="F4:F6"/>
    <mergeCell ref="F4:F6"/>
    <mergeCell ref="G4:G6"/>
    <mergeCell ref="G4:G6"/>
    <mergeCell ref="G4:G6"/>
    <mergeCell ref="A4:C5"/>
    <mergeCell ref="A4:C5"/>
    <mergeCell ref="A4:C5"/>
    <mergeCell ref="A4:C5"/>
    <mergeCell ref="A4:C5"/>
    <mergeCell ref="A4:C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DM49"/>
  <sheetViews>
    <sheetView showZeros="0" workbookViewId="0">
      <selection activeCell="H20" sqref="H20"/>
    </sheetView>
  </sheetViews>
  <sheetFormatPr defaultColWidth="8.99082568807339" defaultRowHeight="12.9"/>
  <cols>
    <col min="1" max="3" width="2.75229357798165" customWidth="1"/>
    <col min="4" max="4" width="32.7522935779817" customWidth="1"/>
    <col min="5" max="99" width="12.2477064220183" customWidth="1"/>
    <col min="100" max="111" width="15" customWidth="1"/>
    <col min="112" max="112" width="9.76146788990826"/>
  </cols>
  <sheetData>
    <row r="1" ht="28.5" spans="58:58">
      <c r="BF1" s="51" t="s">
        <v>490</v>
      </c>
    </row>
    <row r="2" spans="111:111">
      <c r="DG2" s="2" t="s">
        <v>491</v>
      </c>
    </row>
    <row r="3" spans="1:111">
      <c r="A3" s="3" t="s">
        <v>2</v>
      </c>
      <c r="DG3" s="2" t="s">
        <v>3</v>
      </c>
    </row>
    <row r="4" ht="13.35" customHeight="1" spans="1:111">
      <c r="A4" s="4" t="s">
        <v>7</v>
      </c>
      <c r="B4" s="5" t="s">
        <v>5</v>
      </c>
      <c r="C4" s="5" t="s">
        <v>5</v>
      </c>
      <c r="D4" s="5" t="s">
        <v>5</v>
      </c>
      <c r="E4" s="5" t="s">
        <v>132</v>
      </c>
      <c r="F4" s="45" t="s">
        <v>243</v>
      </c>
      <c r="G4" s="45" t="s">
        <v>5</v>
      </c>
      <c r="H4" s="45" t="s">
        <v>5</v>
      </c>
      <c r="I4" s="45" t="s">
        <v>5</v>
      </c>
      <c r="J4" s="45" t="s">
        <v>5</v>
      </c>
      <c r="K4" s="45" t="s">
        <v>5</v>
      </c>
      <c r="L4" s="45" t="s">
        <v>5</v>
      </c>
      <c r="M4" s="45" t="s">
        <v>5</v>
      </c>
      <c r="N4" s="45" t="s">
        <v>5</v>
      </c>
      <c r="O4" s="45" t="s">
        <v>5</v>
      </c>
      <c r="P4" s="45" t="s">
        <v>5</v>
      </c>
      <c r="Q4" s="45" t="s">
        <v>5</v>
      </c>
      <c r="R4" s="45" t="s">
        <v>5</v>
      </c>
      <c r="S4" s="45" t="s">
        <v>5</v>
      </c>
      <c r="T4" s="45" t="s">
        <v>271</v>
      </c>
      <c r="U4" s="45" t="s">
        <v>5</v>
      </c>
      <c r="V4" s="45" t="s">
        <v>5</v>
      </c>
      <c r="W4" s="45" t="s">
        <v>5</v>
      </c>
      <c r="X4" s="45" t="s">
        <v>5</v>
      </c>
      <c r="Y4" s="45" t="s">
        <v>5</v>
      </c>
      <c r="Z4" s="45" t="s">
        <v>5</v>
      </c>
      <c r="AA4" s="45" t="s">
        <v>5</v>
      </c>
      <c r="AB4" s="45" t="s">
        <v>5</v>
      </c>
      <c r="AC4" s="45" t="s">
        <v>5</v>
      </c>
      <c r="AD4" s="45" t="s">
        <v>5</v>
      </c>
      <c r="AE4" s="45" t="s">
        <v>5</v>
      </c>
      <c r="AF4" s="45" t="s">
        <v>5</v>
      </c>
      <c r="AG4" s="45" t="s">
        <v>5</v>
      </c>
      <c r="AH4" s="45" t="s">
        <v>5</v>
      </c>
      <c r="AI4" s="45" t="s">
        <v>5</v>
      </c>
      <c r="AJ4" s="45" t="s">
        <v>5</v>
      </c>
      <c r="AK4" s="45" t="s">
        <v>5</v>
      </c>
      <c r="AL4" s="45" t="s">
        <v>5</v>
      </c>
      <c r="AM4" s="45" t="s">
        <v>5</v>
      </c>
      <c r="AN4" s="45" t="s">
        <v>5</v>
      </c>
      <c r="AO4" s="45" t="s">
        <v>5</v>
      </c>
      <c r="AP4" s="45" t="s">
        <v>5</v>
      </c>
      <c r="AQ4" s="45" t="s">
        <v>5</v>
      </c>
      <c r="AR4" s="45" t="s">
        <v>5</v>
      </c>
      <c r="AS4" s="45" t="s">
        <v>5</v>
      </c>
      <c r="AT4" s="45" t="s">
        <v>5</v>
      </c>
      <c r="AU4" s="45" t="s">
        <v>5</v>
      </c>
      <c r="AV4" s="45" t="s">
        <v>327</v>
      </c>
      <c r="AW4" s="45" t="s">
        <v>5</v>
      </c>
      <c r="AX4" s="45" t="s">
        <v>5</v>
      </c>
      <c r="AY4" s="45" t="s">
        <v>5</v>
      </c>
      <c r="AZ4" s="45" t="s">
        <v>5</v>
      </c>
      <c r="BA4" s="45" t="s">
        <v>5</v>
      </c>
      <c r="BB4" s="45" t="s">
        <v>5</v>
      </c>
      <c r="BC4" s="45" t="s">
        <v>5</v>
      </c>
      <c r="BD4" s="45" t="s">
        <v>5</v>
      </c>
      <c r="BE4" s="45" t="s">
        <v>5</v>
      </c>
      <c r="BF4" s="45" t="s">
        <v>5</v>
      </c>
      <c r="BG4" s="45" t="s">
        <v>5</v>
      </c>
      <c r="BH4" s="45" t="s">
        <v>351</v>
      </c>
      <c r="BI4" s="45" t="s">
        <v>5</v>
      </c>
      <c r="BJ4" s="45" t="s">
        <v>5</v>
      </c>
      <c r="BK4" s="45" t="s">
        <v>5</v>
      </c>
      <c r="BL4" s="45" t="s">
        <v>5</v>
      </c>
      <c r="BM4" s="45" t="s">
        <v>361</v>
      </c>
      <c r="BN4" s="45" t="s">
        <v>5</v>
      </c>
      <c r="BO4" s="45" t="s">
        <v>5</v>
      </c>
      <c r="BP4" s="45" t="s">
        <v>5</v>
      </c>
      <c r="BQ4" s="45" t="s">
        <v>5</v>
      </c>
      <c r="BR4" s="45" t="s">
        <v>5</v>
      </c>
      <c r="BS4" s="45" t="s">
        <v>5</v>
      </c>
      <c r="BT4" s="45" t="s">
        <v>5</v>
      </c>
      <c r="BU4" s="45" t="s">
        <v>5</v>
      </c>
      <c r="BV4" s="45" t="s">
        <v>5</v>
      </c>
      <c r="BW4" s="45" t="s">
        <v>5</v>
      </c>
      <c r="BX4" s="45" t="s">
        <v>5</v>
      </c>
      <c r="BY4" s="45" t="s">
        <v>5</v>
      </c>
      <c r="BZ4" s="45" t="s">
        <v>398</v>
      </c>
      <c r="CA4" s="45" t="s">
        <v>5</v>
      </c>
      <c r="CB4" s="45" t="s">
        <v>5</v>
      </c>
      <c r="CC4" s="45" t="s">
        <v>5</v>
      </c>
      <c r="CD4" s="45" t="s">
        <v>5</v>
      </c>
      <c r="CE4" s="45" t="s">
        <v>5</v>
      </c>
      <c r="CF4" s="45" t="s">
        <v>5</v>
      </c>
      <c r="CG4" s="45" t="s">
        <v>5</v>
      </c>
      <c r="CH4" s="45" t="s">
        <v>5</v>
      </c>
      <c r="CI4" s="45" t="s">
        <v>5</v>
      </c>
      <c r="CJ4" s="45" t="s">
        <v>5</v>
      </c>
      <c r="CK4" s="45" t="s">
        <v>5</v>
      </c>
      <c r="CL4" s="45" t="s">
        <v>5</v>
      </c>
      <c r="CM4" s="45" t="s">
        <v>5</v>
      </c>
      <c r="CN4" s="45" t="s">
        <v>5</v>
      </c>
      <c r="CO4" s="45" t="s">
        <v>5</v>
      </c>
      <c r="CP4" s="45" t="s">
        <v>5</v>
      </c>
      <c r="CQ4" s="45" t="s">
        <v>438</v>
      </c>
      <c r="CR4" s="45" t="s">
        <v>5</v>
      </c>
      <c r="CS4" s="45" t="s">
        <v>5</v>
      </c>
      <c r="CT4" s="5" t="s">
        <v>447</v>
      </c>
      <c r="CU4" s="5" t="s">
        <v>5</v>
      </c>
      <c r="CV4" s="5" t="s">
        <v>5</v>
      </c>
      <c r="CW4" s="5" t="s">
        <v>5</v>
      </c>
      <c r="CX4" s="5" t="s">
        <v>5</v>
      </c>
      <c r="CY4" s="5" t="s">
        <v>5</v>
      </c>
      <c r="CZ4" s="5" t="s">
        <v>463</v>
      </c>
      <c r="DA4" s="5" t="s">
        <v>5</v>
      </c>
      <c r="DB4" s="5" t="s">
        <v>5</v>
      </c>
      <c r="DC4" s="5" t="s">
        <v>208</v>
      </c>
      <c r="DD4" s="5" t="s">
        <v>5</v>
      </c>
      <c r="DE4" s="5" t="s">
        <v>5</v>
      </c>
      <c r="DF4" s="5" t="s">
        <v>5</v>
      </c>
      <c r="DG4" s="5" t="s">
        <v>5</v>
      </c>
    </row>
    <row r="5" ht="13.35" customHeight="1" spans="1:111">
      <c r="A5" s="6" t="s">
        <v>492</v>
      </c>
      <c r="B5" s="7" t="s">
        <v>5</v>
      </c>
      <c r="C5" s="7" t="s">
        <v>5</v>
      </c>
      <c r="D5" s="7" t="s">
        <v>118</v>
      </c>
      <c r="E5" s="7" t="s">
        <v>5</v>
      </c>
      <c r="F5" s="7" t="s">
        <v>128</v>
      </c>
      <c r="G5" s="7" t="s">
        <v>245</v>
      </c>
      <c r="H5" s="7" t="s">
        <v>247</v>
      </c>
      <c r="I5" s="7" t="s">
        <v>249</v>
      </c>
      <c r="J5" s="7" t="s">
        <v>251</v>
      </c>
      <c r="K5" s="7" t="s">
        <v>253</v>
      </c>
      <c r="L5" s="7" t="s">
        <v>255</v>
      </c>
      <c r="M5" s="7" t="s">
        <v>257</v>
      </c>
      <c r="N5" s="7" t="s">
        <v>259</v>
      </c>
      <c r="O5" s="7" t="s">
        <v>261</v>
      </c>
      <c r="P5" s="7" t="s">
        <v>263</v>
      </c>
      <c r="Q5" s="7" t="s">
        <v>265</v>
      </c>
      <c r="R5" s="7" t="s">
        <v>267</v>
      </c>
      <c r="S5" s="7" t="s">
        <v>269</v>
      </c>
      <c r="T5" s="7" t="s">
        <v>128</v>
      </c>
      <c r="U5" s="7" t="s">
        <v>273</v>
      </c>
      <c r="V5" s="7" t="s">
        <v>275</v>
      </c>
      <c r="W5" s="7" t="s">
        <v>277</v>
      </c>
      <c r="X5" s="7" t="s">
        <v>279</v>
      </c>
      <c r="Y5" s="7" t="s">
        <v>281</v>
      </c>
      <c r="Z5" s="7" t="s">
        <v>283</v>
      </c>
      <c r="AA5" s="7" t="s">
        <v>285</v>
      </c>
      <c r="AB5" s="7" t="s">
        <v>287</v>
      </c>
      <c r="AC5" s="7" t="s">
        <v>289</v>
      </c>
      <c r="AD5" s="7" t="s">
        <v>291</v>
      </c>
      <c r="AE5" s="7" t="s">
        <v>293</v>
      </c>
      <c r="AF5" s="7" t="s">
        <v>295</v>
      </c>
      <c r="AG5" s="7" t="s">
        <v>297</v>
      </c>
      <c r="AH5" s="7" t="s">
        <v>299</v>
      </c>
      <c r="AI5" s="7" t="s">
        <v>301</v>
      </c>
      <c r="AJ5" s="7" t="s">
        <v>303</v>
      </c>
      <c r="AK5" s="7" t="s">
        <v>305</v>
      </c>
      <c r="AL5" s="7" t="s">
        <v>307</v>
      </c>
      <c r="AM5" s="7" t="s">
        <v>309</v>
      </c>
      <c r="AN5" s="7" t="s">
        <v>311</v>
      </c>
      <c r="AO5" s="7" t="s">
        <v>313</v>
      </c>
      <c r="AP5" s="7" t="s">
        <v>315</v>
      </c>
      <c r="AQ5" s="7" t="s">
        <v>317</v>
      </c>
      <c r="AR5" s="7" t="s">
        <v>319</v>
      </c>
      <c r="AS5" s="7" t="s">
        <v>321</v>
      </c>
      <c r="AT5" s="7" t="s">
        <v>323</v>
      </c>
      <c r="AU5" s="7" t="s">
        <v>325</v>
      </c>
      <c r="AV5" s="7" t="s">
        <v>128</v>
      </c>
      <c r="AW5" s="7" t="s">
        <v>329</v>
      </c>
      <c r="AX5" s="7" t="s">
        <v>331</v>
      </c>
      <c r="AY5" s="7" t="s">
        <v>333</v>
      </c>
      <c r="AZ5" s="7" t="s">
        <v>335</v>
      </c>
      <c r="BA5" s="7" t="s">
        <v>337</v>
      </c>
      <c r="BB5" s="7" t="s">
        <v>339</v>
      </c>
      <c r="BC5" s="7" t="s">
        <v>341</v>
      </c>
      <c r="BD5" s="7" t="s">
        <v>343</v>
      </c>
      <c r="BE5" s="7" t="s">
        <v>345</v>
      </c>
      <c r="BF5" s="7" t="s">
        <v>347</v>
      </c>
      <c r="BG5" s="7" t="s">
        <v>349</v>
      </c>
      <c r="BH5" s="7" t="s">
        <v>128</v>
      </c>
      <c r="BI5" s="7" t="s">
        <v>353</v>
      </c>
      <c r="BJ5" s="7" t="s">
        <v>355</v>
      </c>
      <c r="BK5" s="7" t="s">
        <v>357</v>
      </c>
      <c r="BL5" s="7" t="s">
        <v>359</v>
      </c>
      <c r="BM5" s="7" t="s">
        <v>128</v>
      </c>
      <c r="BN5" s="7" t="s">
        <v>363</v>
      </c>
      <c r="BO5" s="7" t="s">
        <v>365</v>
      </c>
      <c r="BP5" s="7" t="s">
        <v>368</v>
      </c>
      <c r="BQ5" s="7" t="s">
        <v>371</v>
      </c>
      <c r="BR5" s="7" t="s">
        <v>374</v>
      </c>
      <c r="BS5" s="7" t="s">
        <v>377</v>
      </c>
      <c r="BT5" s="7" t="s">
        <v>380</v>
      </c>
      <c r="BU5" s="7" t="s">
        <v>383</v>
      </c>
      <c r="BV5" s="7" t="s">
        <v>386</v>
      </c>
      <c r="BW5" s="7" t="s">
        <v>389</v>
      </c>
      <c r="BX5" s="7" t="s">
        <v>392</v>
      </c>
      <c r="BY5" s="7" t="s">
        <v>395</v>
      </c>
      <c r="BZ5" s="7" t="s">
        <v>128</v>
      </c>
      <c r="CA5" s="7" t="s">
        <v>363</v>
      </c>
      <c r="CB5" s="7" t="s">
        <v>365</v>
      </c>
      <c r="CC5" s="7" t="s">
        <v>368</v>
      </c>
      <c r="CD5" s="7" t="s">
        <v>371</v>
      </c>
      <c r="CE5" s="7" t="s">
        <v>374</v>
      </c>
      <c r="CF5" s="7" t="s">
        <v>377</v>
      </c>
      <c r="CG5" s="7" t="s">
        <v>380</v>
      </c>
      <c r="CH5" s="7" t="s">
        <v>415</v>
      </c>
      <c r="CI5" s="7" t="s">
        <v>418</v>
      </c>
      <c r="CJ5" s="7" t="s">
        <v>421</v>
      </c>
      <c r="CK5" s="7" t="s">
        <v>424</v>
      </c>
      <c r="CL5" s="7" t="s">
        <v>383</v>
      </c>
      <c r="CM5" s="7" t="s">
        <v>386</v>
      </c>
      <c r="CN5" s="7" t="s">
        <v>389</v>
      </c>
      <c r="CO5" s="7" t="s">
        <v>392</v>
      </c>
      <c r="CP5" s="7" t="s">
        <v>435</v>
      </c>
      <c r="CQ5" s="7" t="s">
        <v>128</v>
      </c>
      <c r="CR5" s="7" t="s">
        <v>441</v>
      </c>
      <c r="CS5" s="7" t="s">
        <v>444</v>
      </c>
      <c r="CT5" s="7" t="s">
        <v>128</v>
      </c>
      <c r="CU5" s="7" t="s">
        <v>441</v>
      </c>
      <c r="CV5" s="7" t="s">
        <v>452</v>
      </c>
      <c r="CW5" s="7" t="s">
        <v>455</v>
      </c>
      <c r="CX5" s="7" t="s">
        <v>458</v>
      </c>
      <c r="CY5" s="7" t="s">
        <v>444</v>
      </c>
      <c r="CZ5" s="7" t="s">
        <v>128</v>
      </c>
      <c r="DA5" s="7" t="s">
        <v>466</v>
      </c>
      <c r="DB5" s="7" t="s">
        <v>469</v>
      </c>
      <c r="DC5" s="7" t="s">
        <v>128</v>
      </c>
      <c r="DD5" s="7" t="s">
        <v>474</v>
      </c>
      <c r="DE5" s="7" t="s">
        <v>477</v>
      </c>
      <c r="DF5" s="7" t="s">
        <v>480</v>
      </c>
      <c r="DG5" s="7" t="s">
        <v>208</v>
      </c>
    </row>
    <row r="6" ht="13.35" customHeight="1" spans="1:11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ht="13.35" customHeight="1" spans="1:11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ht="13.35" customHeight="1" spans="1:111">
      <c r="A8" s="6" t="s">
        <v>129</v>
      </c>
      <c r="B8" s="7" t="s">
        <v>130</v>
      </c>
      <c r="C8" s="7" t="s">
        <v>131</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89</v>
      </c>
      <c r="AC8" s="7" t="s">
        <v>93</v>
      </c>
      <c r="AD8" s="7" t="s">
        <v>97</v>
      </c>
      <c r="AE8" s="7" t="s">
        <v>101</v>
      </c>
      <c r="AF8" s="7" t="s">
        <v>104</v>
      </c>
      <c r="AG8" s="7" t="s">
        <v>106</v>
      </c>
      <c r="AH8" s="7" t="s">
        <v>108</v>
      </c>
      <c r="AI8" s="7" t="s">
        <v>111</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91</v>
      </c>
      <c r="BH8" s="7" t="s">
        <v>95</v>
      </c>
      <c r="BI8" s="7" t="s">
        <v>99</v>
      </c>
      <c r="BJ8" s="7" t="s">
        <v>103</v>
      </c>
      <c r="BK8" s="7" t="s">
        <v>105</v>
      </c>
      <c r="BL8" s="7" t="s">
        <v>107</v>
      </c>
      <c r="BM8" s="7" t="s">
        <v>109</v>
      </c>
      <c r="BN8" s="7" t="s">
        <v>112</v>
      </c>
      <c r="BO8" s="7" t="s">
        <v>366</v>
      </c>
      <c r="BP8" s="7" t="s">
        <v>369</v>
      </c>
      <c r="BQ8" s="7" t="s">
        <v>372</v>
      </c>
      <c r="BR8" s="7" t="s">
        <v>375</v>
      </c>
      <c r="BS8" s="7" t="s">
        <v>378</v>
      </c>
      <c r="BT8" s="7" t="s">
        <v>381</v>
      </c>
      <c r="BU8" s="7" t="s">
        <v>384</v>
      </c>
      <c r="BV8" s="7" t="s">
        <v>387</v>
      </c>
      <c r="BW8" s="7" t="s">
        <v>390</v>
      </c>
      <c r="BX8" s="7" t="s">
        <v>393</v>
      </c>
      <c r="BY8" s="7" t="s">
        <v>396</v>
      </c>
      <c r="BZ8" s="7" t="s">
        <v>399</v>
      </c>
      <c r="CA8" s="7" t="s">
        <v>401</v>
      </c>
      <c r="CB8" s="7" t="s">
        <v>403</v>
      </c>
      <c r="CC8" s="7" t="s">
        <v>405</v>
      </c>
      <c r="CD8" s="7" t="s">
        <v>407</v>
      </c>
      <c r="CE8" s="7" t="s">
        <v>409</v>
      </c>
      <c r="CF8" s="7" t="s">
        <v>411</v>
      </c>
      <c r="CG8" s="7" t="s">
        <v>413</v>
      </c>
      <c r="CH8" s="7" t="s">
        <v>416</v>
      </c>
      <c r="CI8" s="7" t="s">
        <v>419</v>
      </c>
      <c r="CJ8" s="7" t="s">
        <v>422</v>
      </c>
      <c r="CK8" s="7" t="s">
        <v>425</v>
      </c>
      <c r="CL8" s="7" t="s">
        <v>427</v>
      </c>
      <c r="CM8" s="7" t="s">
        <v>429</v>
      </c>
      <c r="CN8" s="7" t="s">
        <v>431</v>
      </c>
      <c r="CO8" s="7" t="s">
        <v>433</v>
      </c>
      <c r="CP8" s="7" t="s">
        <v>436</v>
      </c>
      <c r="CQ8" s="7" t="s">
        <v>439</v>
      </c>
      <c r="CR8" s="7" t="s">
        <v>442</v>
      </c>
      <c r="CS8" s="7" t="s">
        <v>445</v>
      </c>
      <c r="CT8" s="7" t="s">
        <v>448</v>
      </c>
      <c r="CU8" s="7" t="s">
        <v>450</v>
      </c>
      <c r="CV8" s="7" t="s">
        <v>453</v>
      </c>
      <c r="CW8" s="7" t="s">
        <v>456</v>
      </c>
      <c r="CX8" s="7" t="s">
        <v>459</v>
      </c>
      <c r="CY8" s="7" t="s">
        <v>461</v>
      </c>
      <c r="CZ8" s="7" t="s">
        <v>464</v>
      </c>
      <c r="DA8" s="7" t="s">
        <v>467</v>
      </c>
      <c r="DB8" s="7" t="s">
        <v>470</v>
      </c>
      <c r="DC8" s="7" t="s">
        <v>472</v>
      </c>
      <c r="DD8" s="7" t="s">
        <v>475</v>
      </c>
      <c r="DE8" s="7" t="s">
        <v>478</v>
      </c>
      <c r="DF8" s="7" t="s">
        <v>481</v>
      </c>
      <c r="DG8" s="7" t="s">
        <v>483</v>
      </c>
    </row>
    <row r="9" ht="13.35" customHeight="1" spans="1:117">
      <c r="A9" s="6" t="s">
        <v>5</v>
      </c>
      <c r="B9" s="7" t="s">
        <v>5</v>
      </c>
      <c r="C9" s="7" t="s">
        <v>5</v>
      </c>
      <c r="D9" s="7" t="s">
        <v>132</v>
      </c>
      <c r="E9" s="29">
        <v>542575.02</v>
      </c>
      <c r="F9" s="29">
        <v>376439.14</v>
      </c>
      <c r="G9" s="29">
        <v>73306.34</v>
      </c>
      <c r="H9" s="29">
        <v>132116.77</v>
      </c>
      <c r="I9" s="29">
        <v>5530.98</v>
      </c>
      <c r="J9" s="29">
        <v>0</v>
      </c>
      <c r="K9" s="29">
        <v>26.53</v>
      </c>
      <c r="L9" s="29">
        <v>32687.19</v>
      </c>
      <c r="M9" s="29">
        <v>3634.43</v>
      </c>
      <c r="N9" s="29">
        <v>18548.64</v>
      </c>
      <c r="O9" s="29">
        <v>4201.44</v>
      </c>
      <c r="P9" s="29">
        <v>0</v>
      </c>
      <c r="Q9" s="29">
        <v>26977.37</v>
      </c>
      <c r="R9" s="29">
        <v>0</v>
      </c>
      <c r="S9" s="29">
        <v>79409.45</v>
      </c>
      <c r="T9" s="29">
        <v>65181.69</v>
      </c>
      <c r="U9" s="29">
        <v>3111.09</v>
      </c>
      <c r="V9" s="29">
        <v>794.03</v>
      </c>
      <c r="W9" s="29">
        <v>482.78</v>
      </c>
      <c r="X9" s="29">
        <v>22.18</v>
      </c>
      <c r="Y9" s="29">
        <v>1550.81</v>
      </c>
      <c r="Z9" s="29">
        <v>3060.06</v>
      </c>
      <c r="AA9" s="29">
        <v>2954.98</v>
      </c>
      <c r="AB9" s="29">
        <v>0</v>
      </c>
      <c r="AC9" s="29">
        <v>287</v>
      </c>
      <c r="AD9" s="29">
        <v>5470.34</v>
      </c>
      <c r="AE9" s="29">
        <v>8.59</v>
      </c>
      <c r="AF9" s="29">
        <v>5184.79</v>
      </c>
      <c r="AG9" s="29">
        <v>476.06</v>
      </c>
      <c r="AH9" s="29">
        <v>77.42</v>
      </c>
      <c r="AI9" s="29">
        <v>2932.04</v>
      </c>
      <c r="AJ9" s="29">
        <v>286</v>
      </c>
      <c r="AK9" s="29">
        <v>3839.24</v>
      </c>
      <c r="AL9" s="29">
        <v>2683.41</v>
      </c>
      <c r="AM9" s="29">
        <v>239.99</v>
      </c>
      <c r="AN9" s="29">
        <v>4602.01</v>
      </c>
      <c r="AO9" s="29">
        <v>125.52</v>
      </c>
      <c r="AP9" s="29">
        <v>4443.85</v>
      </c>
      <c r="AQ9" s="29">
        <v>2177.83</v>
      </c>
      <c r="AR9" s="29">
        <v>2089.31</v>
      </c>
      <c r="AS9" s="29">
        <v>15129.67</v>
      </c>
      <c r="AT9" s="29">
        <v>0</v>
      </c>
      <c r="AU9" s="29">
        <v>3152.7</v>
      </c>
      <c r="AV9" s="29">
        <v>78231.45</v>
      </c>
      <c r="AW9" s="29">
        <v>3160.18</v>
      </c>
      <c r="AX9" s="29">
        <v>0</v>
      </c>
      <c r="AY9" s="29">
        <v>0</v>
      </c>
      <c r="AZ9" s="29">
        <v>8829.66</v>
      </c>
      <c r="BA9" s="29">
        <v>32681.86</v>
      </c>
      <c r="BB9" s="29">
        <v>0</v>
      </c>
      <c r="BC9" s="29">
        <v>0</v>
      </c>
      <c r="BD9" s="29">
        <v>0</v>
      </c>
      <c r="BE9" s="29">
        <v>0</v>
      </c>
      <c r="BF9" s="29">
        <v>0</v>
      </c>
      <c r="BG9" s="29">
        <v>33559.76</v>
      </c>
      <c r="BH9" s="29">
        <v>0</v>
      </c>
      <c r="BI9" s="29">
        <v>0</v>
      </c>
      <c r="BJ9" s="29">
        <v>0</v>
      </c>
      <c r="BK9" s="29">
        <v>0</v>
      </c>
      <c r="BL9" s="29">
        <v>0</v>
      </c>
      <c r="BM9" s="29">
        <v>4433.81</v>
      </c>
      <c r="BN9" s="29">
        <v>4136.51</v>
      </c>
      <c r="BO9" s="29">
        <v>0</v>
      </c>
      <c r="BP9" s="29">
        <v>0</v>
      </c>
      <c r="BQ9" s="29">
        <v>17.3</v>
      </c>
      <c r="BR9" s="29">
        <v>0</v>
      </c>
      <c r="BS9" s="29">
        <v>0</v>
      </c>
      <c r="BT9" s="29">
        <v>0</v>
      </c>
      <c r="BU9" s="29">
        <v>0</v>
      </c>
      <c r="BV9" s="29">
        <v>0</v>
      </c>
      <c r="BW9" s="29">
        <v>0</v>
      </c>
      <c r="BX9" s="29">
        <v>0</v>
      </c>
      <c r="BY9" s="29">
        <v>280</v>
      </c>
      <c r="BZ9" s="29">
        <v>18044.29</v>
      </c>
      <c r="CA9" s="29">
        <v>170.64</v>
      </c>
      <c r="CB9" s="29">
        <v>1739.02</v>
      </c>
      <c r="CC9" s="29">
        <v>6686.65</v>
      </c>
      <c r="CD9" s="29">
        <v>0</v>
      </c>
      <c r="CE9" s="29">
        <v>3037.83</v>
      </c>
      <c r="CF9" s="29">
        <v>3993.16</v>
      </c>
      <c r="CG9" s="29">
        <v>78.8</v>
      </c>
      <c r="CH9" s="29">
        <v>0</v>
      </c>
      <c r="CI9" s="29">
        <v>0</v>
      </c>
      <c r="CJ9" s="29">
        <v>0</v>
      </c>
      <c r="CK9" s="29">
        <v>0</v>
      </c>
      <c r="CL9" s="29">
        <v>497.46</v>
      </c>
      <c r="CM9" s="29">
        <v>0</v>
      </c>
      <c r="CN9" s="29">
        <v>0</v>
      </c>
      <c r="CO9" s="29">
        <v>0</v>
      </c>
      <c r="CP9" s="29">
        <v>1840.73</v>
      </c>
      <c r="CQ9" s="29">
        <v>0</v>
      </c>
      <c r="CR9" s="29">
        <v>0</v>
      </c>
      <c r="CS9" s="29">
        <v>0</v>
      </c>
      <c r="CT9" s="29">
        <v>244.64</v>
      </c>
      <c r="CU9" s="29">
        <v>0</v>
      </c>
      <c r="CV9" s="29">
        <v>0</v>
      </c>
      <c r="CW9" s="29">
        <v>0</v>
      </c>
      <c r="CX9" s="29">
        <v>244.64</v>
      </c>
      <c r="CY9" s="29">
        <v>0</v>
      </c>
      <c r="CZ9" s="29">
        <v>0</v>
      </c>
      <c r="DA9" s="29">
        <v>0</v>
      </c>
      <c r="DB9" s="29">
        <v>0</v>
      </c>
      <c r="DC9" s="29">
        <v>0</v>
      </c>
      <c r="DD9" s="29">
        <v>0</v>
      </c>
      <c r="DE9" s="29">
        <v>0</v>
      </c>
      <c r="DF9" s="29">
        <v>0</v>
      </c>
      <c r="DG9" s="29">
        <v>0</v>
      </c>
      <c r="DH9" s="53"/>
      <c r="DI9" s="53"/>
      <c r="DJ9" s="53"/>
      <c r="DK9" s="53"/>
      <c r="DL9" s="53"/>
      <c r="DM9" s="53"/>
    </row>
    <row r="10" ht="13.35" customHeight="1" spans="1:111">
      <c r="A10" s="11" t="s">
        <v>133</v>
      </c>
      <c r="B10" s="12" t="s">
        <v>5</v>
      </c>
      <c r="C10" s="12" t="s">
        <v>5</v>
      </c>
      <c r="D10" s="12" t="s">
        <v>134</v>
      </c>
      <c r="E10" s="30">
        <v>4</v>
      </c>
      <c r="F10" s="30">
        <v>0</v>
      </c>
      <c r="G10" s="30">
        <v>0</v>
      </c>
      <c r="H10" s="30">
        <v>0</v>
      </c>
      <c r="I10" s="30">
        <v>0</v>
      </c>
      <c r="J10" s="30">
        <v>0</v>
      </c>
      <c r="K10" s="30">
        <v>0</v>
      </c>
      <c r="L10" s="30">
        <v>0</v>
      </c>
      <c r="M10" s="30">
        <v>0</v>
      </c>
      <c r="N10" s="30">
        <v>0</v>
      </c>
      <c r="O10" s="30">
        <v>0</v>
      </c>
      <c r="P10" s="30">
        <v>0</v>
      </c>
      <c r="Q10" s="30">
        <v>0</v>
      </c>
      <c r="R10" s="30">
        <v>0</v>
      </c>
      <c r="S10" s="30">
        <v>0</v>
      </c>
      <c r="T10" s="30">
        <v>4</v>
      </c>
      <c r="U10" s="30">
        <v>0</v>
      </c>
      <c r="V10" s="30">
        <v>0</v>
      </c>
      <c r="W10" s="30">
        <v>0</v>
      </c>
      <c r="X10" s="30">
        <v>0</v>
      </c>
      <c r="Y10" s="30">
        <v>0</v>
      </c>
      <c r="Z10" s="30">
        <v>0</v>
      </c>
      <c r="AA10" s="30">
        <v>0</v>
      </c>
      <c r="AB10" s="30">
        <v>0</v>
      </c>
      <c r="AC10" s="30">
        <v>0</v>
      </c>
      <c r="AD10" s="30">
        <v>0</v>
      </c>
      <c r="AE10" s="30">
        <v>0</v>
      </c>
      <c r="AF10" s="30">
        <v>0</v>
      </c>
      <c r="AG10" s="30">
        <v>0</v>
      </c>
      <c r="AH10" s="30">
        <v>0</v>
      </c>
      <c r="AI10" s="30">
        <v>0</v>
      </c>
      <c r="AJ10" s="30">
        <v>0</v>
      </c>
      <c r="AK10" s="30">
        <v>0</v>
      </c>
      <c r="AL10" s="30">
        <v>0</v>
      </c>
      <c r="AM10" s="30">
        <v>0</v>
      </c>
      <c r="AN10" s="30">
        <v>0</v>
      </c>
      <c r="AO10" s="30">
        <v>0</v>
      </c>
      <c r="AP10" s="30">
        <v>0</v>
      </c>
      <c r="AQ10" s="30">
        <v>0</v>
      </c>
      <c r="AR10" s="30">
        <v>0</v>
      </c>
      <c r="AS10" s="30">
        <v>0</v>
      </c>
      <c r="AT10" s="30">
        <v>0</v>
      </c>
      <c r="AU10" s="30">
        <v>4</v>
      </c>
      <c r="AV10" s="30">
        <v>0</v>
      </c>
      <c r="AW10" s="30">
        <v>0</v>
      </c>
      <c r="AX10" s="30">
        <v>0</v>
      </c>
      <c r="AY10" s="30">
        <v>0</v>
      </c>
      <c r="AZ10" s="30">
        <v>0</v>
      </c>
      <c r="BA10" s="30">
        <v>0</v>
      </c>
      <c r="BB10" s="30">
        <v>0</v>
      </c>
      <c r="BC10" s="30">
        <v>0</v>
      </c>
      <c r="BD10" s="30">
        <v>0</v>
      </c>
      <c r="BE10" s="30">
        <v>0</v>
      </c>
      <c r="BF10" s="30">
        <v>0</v>
      </c>
      <c r="BG10" s="30">
        <v>0</v>
      </c>
      <c r="BH10" s="30">
        <v>0</v>
      </c>
      <c r="BI10" s="30">
        <v>0</v>
      </c>
      <c r="BJ10" s="30">
        <v>0</v>
      </c>
      <c r="BK10" s="30">
        <v>0</v>
      </c>
      <c r="BL10" s="30">
        <v>0</v>
      </c>
      <c r="BM10" s="30">
        <v>0</v>
      </c>
      <c r="BN10" s="30">
        <v>0</v>
      </c>
      <c r="BO10" s="30">
        <v>0</v>
      </c>
      <c r="BP10" s="30">
        <v>0</v>
      </c>
      <c r="BQ10" s="30">
        <v>0</v>
      </c>
      <c r="BR10" s="30">
        <v>0</v>
      </c>
      <c r="BS10" s="30">
        <v>0</v>
      </c>
      <c r="BT10" s="30">
        <v>0</v>
      </c>
      <c r="BU10" s="30">
        <v>0</v>
      </c>
      <c r="BV10" s="30">
        <v>0</v>
      </c>
      <c r="BW10" s="30">
        <v>0</v>
      </c>
      <c r="BX10" s="30">
        <v>0</v>
      </c>
      <c r="BY10" s="30">
        <v>0</v>
      </c>
      <c r="BZ10" s="30">
        <v>0</v>
      </c>
      <c r="CA10" s="30">
        <v>0</v>
      </c>
      <c r="CB10" s="30">
        <v>0</v>
      </c>
      <c r="CC10" s="30">
        <v>0</v>
      </c>
      <c r="CD10" s="30">
        <v>0</v>
      </c>
      <c r="CE10" s="30">
        <v>0</v>
      </c>
      <c r="CF10" s="30">
        <v>0</v>
      </c>
      <c r="CG10" s="30">
        <v>0</v>
      </c>
      <c r="CH10" s="30">
        <v>0</v>
      </c>
      <c r="CI10" s="30">
        <v>0</v>
      </c>
      <c r="CJ10" s="30">
        <v>0</v>
      </c>
      <c r="CK10" s="30">
        <v>0</v>
      </c>
      <c r="CL10" s="30">
        <v>0</v>
      </c>
      <c r="CM10" s="30">
        <v>0</v>
      </c>
      <c r="CN10" s="30">
        <v>0</v>
      </c>
      <c r="CO10" s="30">
        <v>0</v>
      </c>
      <c r="CP10" s="30">
        <v>0</v>
      </c>
      <c r="CQ10" s="30">
        <v>0</v>
      </c>
      <c r="CR10" s="30">
        <v>0</v>
      </c>
      <c r="CS10" s="30">
        <v>0</v>
      </c>
      <c r="CT10" s="30">
        <v>0</v>
      </c>
      <c r="CU10" s="30">
        <v>0</v>
      </c>
      <c r="CV10" s="30">
        <v>0</v>
      </c>
      <c r="CW10" s="30">
        <v>0</v>
      </c>
      <c r="CX10" s="30">
        <v>0</v>
      </c>
      <c r="CY10" s="30">
        <v>0</v>
      </c>
      <c r="CZ10" s="30">
        <v>0</v>
      </c>
      <c r="DA10" s="30">
        <v>0</v>
      </c>
      <c r="DB10" s="30">
        <v>0</v>
      </c>
      <c r="DC10" s="30">
        <v>0</v>
      </c>
      <c r="DD10" s="30">
        <v>0</v>
      </c>
      <c r="DE10" s="30">
        <v>0</v>
      </c>
      <c r="DF10" s="30">
        <v>0</v>
      </c>
      <c r="DG10" s="30">
        <v>0</v>
      </c>
    </row>
    <row r="11" ht="13.35" customHeight="1" spans="1:111">
      <c r="A11" s="11" t="s">
        <v>135</v>
      </c>
      <c r="B11" s="12" t="s">
        <v>5</v>
      </c>
      <c r="C11" s="12" t="s">
        <v>5</v>
      </c>
      <c r="D11" s="12" t="s">
        <v>136</v>
      </c>
      <c r="E11" s="30">
        <v>4</v>
      </c>
      <c r="F11" s="30">
        <v>0</v>
      </c>
      <c r="G11" s="30">
        <v>0</v>
      </c>
      <c r="H11" s="30">
        <v>0</v>
      </c>
      <c r="I11" s="30">
        <v>0</v>
      </c>
      <c r="J11" s="30">
        <v>0</v>
      </c>
      <c r="K11" s="30">
        <v>0</v>
      </c>
      <c r="L11" s="30">
        <v>0</v>
      </c>
      <c r="M11" s="30">
        <v>0</v>
      </c>
      <c r="N11" s="30">
        <v>0</v>
      </c>
      <c r="O11" s="30">
        <v>0</v>
      </c>
      <c r="P11" s="30">
        <v>0</v>
      </c>
      <c r="Q11" s="30">
        <v>0</v>
      </c>
      <c r="R11" s="30">
        <v>0</v>
      </c>
      <c r="S11" s="30">
        <v>0</v>
      </c>
      <c r="T11" s="30">
        <v>4</v>
      </c>
      <c r="U11" s="30">
        <v>0</v>
      </c>
      <c r="V11" s="30">
        <v>0</v>
      </c>
      <c r="W11" s="30">
        <v>0</v>
      </c>
      <c r="X11" s="30">
        <v>0</v>
      </c>
      <c r="Y11" s="30">
        <v>0</v>
      </c>
      <c r="Z11" s="30">
        <v>0</v>
      </c>
      <c r="AA11" s="30">
        <v>0</v>
      </c>
      <c r="AB11" s="30">
        <v>0</v>
      </c>
      <c r="AC11" s="30">
        <v>0</v>
      </c>
      <c r="AD11" s="30">
        <v>0</v>
      </c>
      <c r="AE11" s="30">
        <v>0</v>
      </c>
      <c r="AF11" s="30">
        <v>0</v>
      </c>
      <c r="AG11" s="30">
        <v>0</v>
      </c>
      <c r="AH11" s="30">
        <v>0</v>
      </c>
      <c r="AI11" s="30">
        <v>0</v>
      </c>
      <c r="AJ11" s="30">
        <v>0</v>
      </c>
      <c r="AK11" s="30">
        <v>0</v>
      </c>
      <c r="AL11" s="30">
        <v>0</v>
      </c>
      <c r="AM11" s="30">
        <v>0</v>
      </c>
      <c r="AN11" s="30">
        <v>0</v>
      </c>
      <c r="AO11" s="30">
        <v>0</v>
      </c>
      <c r="AP11" s="30">
        <v>0</v>
      </c>
      <c r="AQ11" s="30">
        <v>0</v>
      </c>
      <c r="AR11" s="30">
        <v>0</v>
      </c>
      <c r="AS11" s="30">
        <v>0</v>
      </c>
      <c r="AT11" s="30">
        <v>0</v>
      </c>
      <c r="AU11" s="30">
        <v>4</v>
      </c>
      <c r="AV11" s="30">
        <v>0</v>
      </c>
      <c r="AW11" s="30">
        <v>0</v>
      </c>
      <c r="AX11" s="30">
        <v>0</v>
      </c>
      <c r="AY11" s="30">
        <v>0</v>
      </c>
      <c r="AZ11" s="30">
        <v>0</v>
      </c>
      <c r="BA11" s="30">
        <v>0</v>
      </c>
      <c r="BB11" s="30">
        <v>0</v>
      </c>
      <c r="BC11" s="30">
        <v>0</v>
      </c>
      <c r="BD11" s="30">
        <v>0</v>
      </c>
      <c r="BE11" s="30">
        <v>0</v>
      </c>
      <c r="BF11" s="30">
        <v>0</v>
      </c>
      <c r="BG11" s="30">
        <v>0</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c r="BZ11" s="30">
        <v>0</v>
      </c>
      <c r="CA11" s="30">
        <v>0</v>
      </c>
      <c r="CB11" s="30">
        <v>0</v>
      </c>
      <c r="CC11" s="30">
        <v>0</v>
      </c>
      <c r="CD11" s="30">
        <v>0</v>
      </c>
      <c r="CE11" s="30">
        <v>0</v>
      </c>
      <c r="CF11" s="30">
        <v>0</v>
      </c>
      <c r="CG11" s="30">
        <v>0</v>
      </c>
      <c r="CH11" s="30">
        <v>0</v>
      </c>
      <c r="CI11" s="30">
        <v>0</v>
      </c>
      <c r="CJ11" s="30">
        <v>0</v>
      </c>
      <c r="CK11" s="30">
        <v>0</v>
      </c>
      <c r="CL11" s="30">
        <v>0</v>
      </c>
      <c r="CM11" s="30">
        <v>0</v>
      </c>
      <c r="CN11" s="30">
        <v>0</v>
      </c>
      <c r="CO11" s="30">
        <v>0</v>
      </c>
      <c r="CP11" s="30">
        <v>0</v>
      </c>
      <c r="CQ11" s="30">
        <v>0</v>
      </c>
      <c r="CR11" s="30">
        <v>0</v>
      </c>
      <c r="CS11" s="30">
        <v>0</v>
      </c>
      <c r="CT11" s="30">
        <v>0</v>
      </c>
      <c r="CU11" s="30">
        <v>0</v>
      </c>
      <c r="CV11" s="30">
        <v>0</v>
      </c>
      <c r="CW11" s="30">
        <v>0</v>
      </c>
      <c r="CX11" s="30">
        <v>0</v>
      </c>
      <c r="CY11" s="30">
        <v>0</v>
      </c>
      <c r="CZ11" s="30">
        <v>0</v>
      </c>
      <c r="DA11" s="30">
        <v>0</v>
      </c>
      <c r="DB11" s="30">
        <v>0</v>
      </c>
      <c r="DC11" s="30">
        <v>0</v>
      </c>
      <c r="DD11" s="30">
        <v>0</v>
      </c>
      <c r="DE11" s="30">
        <v>0</v>
      </c>
      <c r="DF11" s="30">
        <v>0</v>
      </c>
      <c r="DG11" s="30">
        <v>0</v>
      </c>
    </row>
    <row r="12" ht="13.35" customHeight="1" spans="1:111">
      <c r="A12" s="11" t="s">
        <v>137</v>
      </c>
      <c r="B12" s="12" t="s">
        <v>5</v>
      </c>
      <c r="C12" s="12" t="s">
        <v>5</v>
      </c>
      <c r="D12" s="12" t="s">
        <v>138</v>
      </c>
      <c r="E12" s="30">
        <v>4</v>
      </c>
      <c r="F12" s="30">
        <v>0</v>
      </c>
      <c r="G12" s="30">
        <v>0</v>
      </c>
      <c r="H12" s="30">
        <v>0</v>
      </c>
      <c r="I12" s="30">
        <v>0</v>
      </c>
      <c r="J12" s="30">
        <v>0</v>
      </c>
      <c r="K12" s="30">
        <v>0</v>
      </c>
      <c r="L12" s="30">
        <v>0</v>
      </c>
      <c r="M12" s="30">
        <v>0</v>
      </c>
      <c r="N12" s="30">
        <v>0</v>
      </c>
      <c r="O12" s="30">
        <v>0</v>
      </c>
      <c r="P12" s="30">
        <v>0</v>
      </c>
      <c r="Q12" s="30">
        <v>0</v>
      </c>
      <c r="R12" s="30">
        <v>0</v>
      </c>
      <c r="S12" s="30">
        <v>0</v>
      </c>
      <c r="T12" s="30">
        <v>4</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v>0</v>
      </c>
      <c r="AP12" s="30">
        <v>0</v>
      </c>
      <c r="AQ12" s="30">
        <v>0</v>
      </c>
      <c r="AR12" s="30">
        <v>0</v>
      </c>
      <c r="AS12" s="30">
        <v>0</v>
      </c>
      <c r="AT12" s="30">
        <v>0</v>
      </c>
      <c r="AU12" s="30">
        <v>4</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0</v>
      </c>
      <c r="BM12" s="30">
        <v>0</v>
      </c>
      <c r="BN12" s="30">
        <v>0</v>
      </c>
      <c r="BO12" s="30">
        <v>0</v>
      </c>
      <c r="BP12" s="30">
        <v>0</v>
      </c>
      <c r="BQ12" s="30">
        <v>0</v>
      </c>
      <c r="BR12" s="30">
        <v>0</v>
      </c>
      <c r="BS12" s="30">
        <v>0</v>
      </c>
      <c r="BT12" s="30">
        <v>0</v>
      </c>
      <c r="BU12" s="30">
        <v>0</v>
      </c>
      <c r="BV12" s="30">
        <v>0</v>
      </c>
      <c r="BW12" s="30">
        <v>0</v>
      </c>
      <c r="BX12" s="30">
        <v>0</v>
      </c>
      <c r="BY12" s="30">
        <v>0</v>
      </c>
      <c r="BZ12" s="30">
        <v>0</v>
      </c>
      <c r="CA12" s="30">
        <v>0</v>
      </c>
      <c r="CB12" s="30">
        <v>0</v>
      </c>
      <c r="CC12" s="30">
        <v>0</v>
      </c>
      <c r="CD12" s="30">
        <v>0</v>
      </c>
      <c r="CE12" s="30">
        <v>0</v>
      </c>
      <c r="CF12" s="30">
        <v>0</v>
      </c>
      <c r="CG12" s="30">
        <v>0</v>
      </c>
      <c r="CH12" s="30">
        <v>0</v>
      </c>
      <c r="CI12" s="30">
        <v>0</v>
      </c>
      <c r="CJ12" s="30">
        <v>0</v>
      </c>
      <c r="CK12" s="30">
        <v>0</v>
      </c>
      <c r="CL12" s="30">
        <v>0</v>
      </c>
      <c r="CM12" s="30">
        <v>0</v>
      </c>
      <c r="CN12" s="30">
        <v>0</v>
      </c>
      <c r="CO12" s="30">
        <v>0</v>
      </c>
      <c r="CP12" s="30">
        <v>0</v>
      </c>
      <c r="CQ12" s="30">
        <v>0</v>
      </c>
      <c r="CR12" s="30">
        <v>0</v>
      </c>
      <c r="CS12" s="30">
        <v>0</v>
      </c>
      <c r="CT12" s="30">
        <v>0</v>
      </c>
      <c r="CU12" s="30">
        <v>0</v>
      </c>
      <c r="CV12" s="30">
        <v>0</v>
      </c>
      <c r="CW12" s="30">
        <v>0</v>
      </c>
      <c r="CX12" s="30">
        <v>0</v>
      </c>
      <c r="CY12" s="30">
        <v>0</v>
      </c>
      <c r="CZ12" s="30">
        <v>0</v>
      </c>
      <c r="DA12" s="30">
        <v>0</v>
      </c>
      <c r="DB12" s="30">
        <v>0</v>
      </c>
      <c r="DC12" s="30">
        <v>0</v>
      </c>
      <c r="DD12" s="30">
        <v>0</v>
      </c>
      <c r="DE12" s="30">
        <v>0</v>
      </c>
      <c r="DF12" s="30">
        <v>0</v>
      </c>
      <c r="DG12" s="30">
        <v>0</v>
      </c>
    </row>
    <row r="13" ht="13.35" customHeight="1" spans="1:111">
      <c r="A13" s="11" t="s">
        <v>139</v>
      </c>
      <c r="B13" s="12" t="s">
        <v>5</v>
      </c>
      <c r="C13" s="12" t="s">
        <v>5</v>
      </c>
      <c r="D13" s="12" t="s">
        <v>140</v>
      </c>
      <c r="E13" s="30">
        <v>412370.82</v>
      </c>
      <c r="F13" s="30">
        <v>283846.69</v>
      </c>
      <c r="G13" s="30">
        <v>73306.33</v>
      </c>
      <c r="H13" s="30">
        <v>125573.39</v>
      </c>
      <c r="I13" s="30">
        <v>5530.98</v>
      </c>
      <c r="J13" s="30">
        <v>0</v>
      </c>
      <c r="K13" s="30">
        <v>26.53</v>
      </c>
      <c r="L13" s="30">
        <v>0</v>
      </c>
      <c r="M13" s="30">
        <v>0</v>
      </c>
      <c r="N13" s="30">
        <v>0</v>
      </c>
      <c r="O13" s="30">
        <v>0</v>
      </c>
      <c r="P13" s="30">
        <v>0</v>
      </c>
      <c r="Q13" s="30">
        <v>0</v>
      </c>
      <c r="R13" s="30">
        <v>0</v>
      </c>
      <c r="S13" s="30">
        <v>79409.44</v>
      </c>
      <c r="T13" s="30">
        <v>62795.65</v>
      </c>
      <c r="U13" s="30">
        <v>3111.1</v>
      </c>
      <c r="V13" s="30">
        <v>794.04</v>
      </c>
      <c r="W13" s="30">
        <v>482.78</v>
      </c>
      <c r="X13" s="30">
        <v>22.18</v>
      </c>
      <c r="Y13" s="30">
        <v>1550.8</v>
      </c>
      <c r="Z13" s="30">
        <v>3060.06</v>
      </c>
      <c r="AA13" s="30">
        <v>2954.98</v>
      </c>
      <c r="AB13" s="30">
        <v>0</v>
      </c>
      <c r="AC13" s="30">
        <v>287</v>
      </c>
      <c r="AD13" s="30">
        <v>5470.34</v>
      </c>
      <c r="AE13" s="30">
        <v>8.59</v>
      </c>
      <c r="AF13" s="30">
        <v>5184.78</v>
      </c>
      <c r="AG13" s="30">
        <v>476.07</v>
      </c>
      <c r="AH13" s="30">
        <v>77.42</v>
      </c>
      <c r="AI13" s="30">
        <v>1112.36</v>
      </c>
      <c r="AJ13" s="30">
        <v>286</v>
      </c>
      <c r="AK13" s="30">
        <v>3678.38</v>
      </c>
      <c r="AL13" s="30">
        <v>2683.41</v>
      </c>
      <c r="AM13" s="30">
        <v>239.99</v>
      </c>
      <c r="AN13" s="30">
        <v>4602.02</v>
      </c>
      <c r="AO13" s="30">
        <v>125.52</v>
      </c>
      <c r="AP13" s="30">
        <v>4443.85</v>
      </c>
      <c r="AQ13" s="30">
        <v>2177.83</v>
      </c>
      <c r="AR13" s="30">
        <v>2089.31</v>
      </c>
      <c r="AS13" s="30">
        <v>15129.67</v>
      </c>
      <c r="AT13" s="30">
        <v>0</v>
      </c>
      <c r="AU13" s="30">
        <v>2747.19</v>
      </c>
      <c r="AV13" s="30">
        <v>43005.75</v>
      </c>
      <c r="AW13" s="30">
        <v>0</v>
      </c>
      <c r="AX13" s="30">
        <v>0</v>
      </c>
      <c r="AY13" s="30">
        <v>0</v>
      </c>
      <c r="AZ13" s="30">
        <v>0</v>
      </c>
      <c r="BA13" s="30">
        <v>31978.85</v>
      </c>
      <c r="BB13" s="30">
        <v>0</v>
      </c>
      <c r="BC13" s="30">
        <v>0</v>
      </c>
      <c r="BD13" s="30">
        <v>0</v>
      </c>
      <c r="BE13" s="30">
        <v>0</v>
      </c>
      <c r="BF13" s="30">
        <v>0</v>
      </c>
      <c r="BG13" s="30">
        <v>11026.9</v>
      </c>
      <c r="BH13" s="30">
        <v>0</v>
      </c>
      <c r="BI13" s="30">
        <v>0</v>
      </c>
      <c r="BJ13" s="30">
        <v>0</v>
      </c>
      <c r="BK13" s="30">
        <v>0</v>
      </c>
      <c r="BL13" s="30">
        <v>0</v>
      </c>
      <c r="BM13" s="30">
        <v>4433.81</v>
      </c>
      <c r="BN13" s="30">
        <v>4136.51</v>
      </c>
      <c r="BO13" s="30">
        <v>0</v>
      </c>
      <c r="BP13" s="30">
        <v>0</v>
      </c>
      <c r="BQ13" s="30">
        <v>17.3</v>
      </c>
      <c r="BR13" s="30">
        <v>0</v>
      </c>
      <c r="BS13" s="30">
        <v>0</v>
      </c>
      <c r="BT13" s="30">
        <v>0</v>
      </c>
      <c r="BU13" s="30">
        <v>0</v>
      </c>
      <c r="BV13" s="30">
        <v>0</v>
      </c>
      <c r="BW13" s="30">
        <v>0</v>
      </c>
      <c r="BX13" s="30">
        <v>0</v>
      </c>
      <c r="BY13" s="30">
        <v>280</v>
      </c>
      <c r="BZ13" s="30">
        <v>18044.29</v>
      </c>
      <c r="CA13" s="30">
        <v>170.64</v>
      </c>
      <c r="CB13" s="30">
        <v>1739.02</v>
      </c>
      <c r="CC13" s="30">
        <v>6686.65</v>
      </c>
      <c r="CD13" s="30">
        <v>0</v>
      </c>
      <c r="CE13" s="30">
        <v>3037.83</v>
      </c>
      <c r="CF13" s="30">
        <v>3993.17</v>
      </c>
      <c r="CG13" s="30">
        <v>78.8</v>
      </c>
      <c r="CH13" s="30">
        <v>0</v>
      </c>
      <c r="CI13" s="30">
        <v>0</v>
      </c>
      <c r="CJ13" s="30">
        <v>0</v>
      </c>
      <c r="CK13" s="30">
        <v>0</v>
      </c>
      <c r="CL13" s="30">
        <v>497.46</v>
      </c>
      <c r="CM13" s="30">
        <v>0</v>
      </c>
      <c r="CN13" s="30">
        <v>0</v>
      </c>
      <c r="CO13" s="30">
        <v>0</v>
      </c>
      <c r="CP13" s="30">
        <v>1840.73</v>
      </c>
      <c r="CQ13" s="30">
        <v>0</v>
      </c>
      <c r="CR13" s="30">
        <v>0</v>
      </c>
      <c r="CS13" s="30">
        <v>0</v>
      </c>
      <c r="CT13" s="30">
        <v>244.64</v>
      </c>
      <c r="CU13" s="30">
        <v>0</v>
      </c>
      <c r="CV13" s="30">
        <v>0</v>
      </c>
      <c r="CW13" s="30">
        <v>0</v>
      </c>
      <c r="CX13" s="30">
        <v>244.64</v>
      </c>
      <c r="CY13" s="30">
        <v>0</v>
      </c>
      <c r="CZ13" s="30">
        <v>0</v>
      </c>
      <c r="DA13" s="30">
        <v>0</v>
      </c>
      <c r="DB13" s="30">
        <v>0</v>
      </c>
      <c r="DC13" s="30">
        <v>0</v>
      </c>
      <c r="DD13" s="30">
        <v>0</v>
      </c>
      <c r="DE13" s="30">
        <v>0</v>
      </c>
      <c r="DF13" s="30">
        <v>0</v>
      </c>
      <c r="DG13" s="30">
        <v>0</v>
      </c>
    </row>
    <row r="14" ht="13.35" customHeight="1" spans="1:111">
      <c r="A14" s="11" t="s">
        <v>141</v>
      </c>
      <c r="B14" s="12" t="s">
        <v>5</v>
      </c>
      <c r="C14" s="12" t="s">
        <v>5</v>
      </c>
      <c r="D14" s="12" t="s">
        <v>142</v>
      </c>
      <c r="E14" s="30">
        <v>408234.31</v>
      </c>
      <c r="F14" s="30">
        <v>283846.69</v>
      </c>
      <c r="G14" s="30">
        <v>73306.33</v>
      </c>
      <c r="H14" s="30">
        <v>125573.39</v>
      </c>
      <c r="I14" s="30">
        <v>5530.98</v>
      </c>
      <c r="J14" s="30">
        <v>0</v>
      </c>
      <c r="K14" s="30">
        <v>26.53</v>
      </c>
      <c r="L14" s="30">
        <v>0</v>
      </c>
      <c r="M14" s="30">
        <v>0</v>
      </c>
      <c r="N14" s="30">
        <v>0</v>
      </c>
      <c r="O14" s="30">
        <v>0</v>
      </c>
      <c r="P14" s="30">
        <v>0</v>
      </c>
      <c r="Q14" s="30">
        <v>0</v>
      </c>
      <c r="R14" s="30">
        <v>0</v>
      </c>
      <c r="S14" s="30">
        <v>79409.44</v>
      </c>
      <c r="T14" s="30">
        <v>62795.65</v>
      </c>
      <c r="U14" s="30">
        <v>3111.1</v>
      </c>
      <c r="V14" s="30">
        <v>794.04</v>
      </c>
      <c r="W14" s="30">
        <v>482.78</v>
      </c>
      <c r="X14" s="30">
        <v>22.18</v>
      </c>
      <c r="Y14" s="30">
        <v>1550.8</v>
      </c>
      <c r="Z14" s="30">
        <v>3060.06</v>
      </c>
      <c r="AA14" s="30">
        <v>2954.98</v>
      </c>
      <c r="AB14" s="30">
        <v>0</v>
      </c>
      <c r="AC14" s="30">
        <v>287</v>
      </c>
      <c r="AD14" s="30">
        <v>5470.34</v>
      </c>
      <c r="AE14" s="30">
        <v>8.59</v>
      </c>
      <c r="AF14" s="30">
        <v>5184.78</v>
      </c>
      <c r="AG14" s="30">
        <v>476.07</v>
      </c>
      <c r="AH14" s="30">
        <v>77.42</v>
      </c>
      <c r="AI14" s="30">
        <v>1112.36</v>
      </c>
      <c r="AJ14" s="30">
        <v>286</v>
      </c>
      <c r="AK14" s="30">
        <v>3678.38</v>
      </c>
      <c r="AL14" s="30">
        <v>2683.41</v>
      </c>
      <c r="AM14" s="30">
        <v>239.99</v>
      </c>
      <c r="AN14" s="30">
        <v>4602.02</v>
      </c>
      <c r="AO14" s="30">
        <v>125.52</v>
      </c>
      <c r="AP14" s="30">
        <v>4443.85</v>
      </c>
      <c r="AQ14" s="30">
        <v>2177.83</v>
      </c>
      <c r="AR14" s="30">
        <v>2089.31</v>
      </c>
      <c r="AS14" s="30">
        <v>15129.67</v>
      </c>
      <c r="AT14" s="30">
        <v>0</v>
      </c>
      <c r="AU14" s="30">
        <v>2747.19</v>
      </c>
      <c r="AV14" s="30">
        <v>43005.75</v>
      </c>
      <c r="AW14" s="30">
        <v>0</v>
      </c>
      <c r="AX14" s="30">
        <v>0</v>
      </c>
      <c r="AY14" s="30">
        <v>0</v>
      </c>
      <c r="AZ14" s="30">
        <v>0</v>
      </c>
      <c r="BA14" s="30">
        <v>31978.85</v>
      </c>
      <c r="BB14" s="30">
        <v>0</v>
      </c>
      <c r="BC14" s="30">
        <v>0</v>
      </c>
      <c r="BD14" s="30">
        <v>0</v>
      </c>
      <c r="BE14" s="30">
        <v>0</v>
      </c>
      <c r="BF14" s="30">
        <v>0</v>
      </c>
      <c r="BG14" s="30">
        <v>11026.9</v>
      </c>
      <c r="BH14" s="30">
        <v>0</v>
      </c>
      <c r="BI14" s="30">
        <v>0</v>
      </c>
      <c r="BJ14" s="30">
        <v>0</v>
      </c>
      <c r="BK14" s="30">
        <v>0</v>
      </c>
      <c r="BL14" s="30">
        <v>0</v>
      </c>
      <c r="BM14" s="30">
        <v>297.3</v>
      </c>
      <c r="BN14" s="30">
        <v>0</v>
      </c>
      <c r="BO14" s="30">
        <v>0</v>
      </c>
      <c r="BP14" s="30">
        <v>0</v>
      </c>
      <c r="BQ14" s="30">
        <v>17.3</v>
      </c>
      <c r="BR14" s="30">
        <v>0</v>
      </c>
      <c r="BS14" s="30">
        <v>0</v>
      </c>
      <c r="BT14" s="30">
        <v>0</v>
      </c>
      <c r="BU14" s="30">
        <v>0</v>
      </c>
      <c r="BV14" s="30">
        <v>0</v>
      </c>
      <c r="BW14" s="30">
        <v>0</v>
      </c>
      <c r="BX14" s="30">
        <v>0</v>
      </c>
      <c r="BY14" s="30">
        <v>280</v>
      </c>
      <c r="BZ14" s="30">
        <v>18044.29</v>
      </c>
      <c r="CA14" s="30">
        <v>170.64</v>
      </c>
      <c r="CB14" s="30">
        <v>1739.02</v>
      </c>
      <c r="CC14" s="30">
        <v>6686.65</v>
      </c>
      <c r="CD14" s="30">
        <v>0</v>
      </c>
      <c r="CE14" s="30">
        <v>3037.83</v>
      </c>
      <c r="CF14" s="30">
        <v>3993.17</v>
      </c>
      <c r="CG14" s="30">
        <v>78.8</v>
      </c>
      <c r="CH14" s="30">
        <v>0</v>
      </c>
      <c r="CI14" s="30">
        <v>0</v>
      </c>
      <c r="CJ14" s="30">
        <v>0</v>
      </c>
      <c r="CK14" s="30">
        <v>0</v>
      </c>
      <c r="CL14" s="30">
        <v>497.46</v>
      </c>
      <c r="CM14" s="30">
        <v>0</v>
      </c>
      <c r="CN14" s="30">
        <v>0</v>
      </c>
      <c r="CO14" s="30">
        <v>0</v>
      </c>
      <c r="CP14" s="30">
        <v>1840.73</v>
      </c>
      <c r="CQ14" s="30">
        <v>0</v>
      </c>
      <c r="CR14" s="30">
        <v>0</v>
      </c>
      <c r="CS14" s="30">
        <v>0</v>
      </c>
      <c r="CT14" s="30">
        <v>244.64</v>
      </c>
      <c r="CU14" s="30">
        <v>0</v>
      </c>
      <c r="CV14" s="30">
        <v>0</v>
      </c>
      <c r="CW14" s="30">
        <v>0</v>
      </c>
      <c r="CX14" s="30">
        <v>244.64</v>
      </c>
      <c r="CY14" s="30">
        <v>0</v>
      </c>
      <c r="CZ14" s="30">
        <v>0</v>
      </c>
      <c r="DA14" s="30">
        <v>0</v>
      </c>
      <c r="DB14" s="30">
        <v>0</v>
      </c>
      <c r="DC14" s="30">
        <v>0</v>
      </c>
      <c r="DD14" s="30">
        <v>0</v>
      </c>
      <c r="DE14" s="30">
        <v>0</v>
      </c>
      <c r="DF14" s="30">
        <v>0</v>
      </c>
      <c r="DG14" s="30">
        <v>0</v>
      </c>
    </row>
    <row r="15" ht="13.35" customHeight="1" spans="1:111">
      <c r="A15" s="11" t="s">
        <v>143</v>
      </c>
      <c r="B15" s="12" t="s">
        <v>5</v>
      </c>
      <c r="C15" s="12" t="s">
        <v>5</v>
      </c>
      <c r="D15" s="12" t="s">
        <v>144</v>
      </c>
      <c r="E15" s="30">
        <v>322313.92</v>
      </c>
      <c r="F15" s="30">
        <v>283759.39</v>
      </c>
      <c r="G15" s="30">
        <v>73273.54</v>
      </c>
      <c r="H15" s="30">
        <v>125546.91</v>
      </c>
      <c r="I15" s="30">
        <v>5530.98</v>
      </c>
      <c r="J15" s="30">
        <v>0</v>
      </c>
      <c r="K15" s="30">
        <v>0</v>
      </c>
      <c r="L15" s="30">
        <v>0</v>
      </c>
      <c r="M15" s="30">
        <v>0</v>
      </c>
      <c r="N15" s="30">
        <v>0</v>
      </c>
      <c r="O15" s="30">
        <v>0</v>
      </c>
      <c r="P15" s="30">
        <v>0</v>
      </c>
      <c r="Q15" s="30">
        <v>0</v>
      </c>
      <c r="R15" s="30">
        <v>0</v>
      </c>
      <c r="S15" s="30">
        <v>79407.95</v>
      </c>
      <c r="T15" s="30">
        <v>38554.54</v>
      </c>
      <c r="U15" s="30">
        <v>3077.47</v>
      </c>
      <c r="V15" s="30">
        <v>347.88</v>
      </c>
      <c r="W15" s="30">
        <v>128.45</v>
      </c>
      <c r="X15" s="30">
        <v>22.18</v>
      </c>
      <c r="Y15" s="30">
        <v>1155.5</v>
      </c>
      <c r="Z15" s="30">
        <v>1924.38</v>
      </c>
      <c r="AA15" s="30">
        <v>2861.7</v>
      </c>
      <c r="AB15" s="30">
        <v>0</v>
      </c>
      <c r="AC15" s="30">
        <v>0</v>
      </c>
      <c r="AD15" s="30">
        <v>4442.28</v>
      </c>
      <c r="AE15" s="30">
        <v>0</v>
      </c>
      <c r="AF15" s="30">
        <v>5.17</v>
      </c>
      <c r="AG15" s="30">
        <v>293.43</v>
      </c>
      <c r="AH15" s="30">
        <v>62.66</v>
      </c>
      <c r="AI15" s="30">
        <v>2.5</v>
      </c>
      <c r="AJ15" s="30">
        <v>0</v>
      </c>
      <c r="AK15" s="30">
        <v>0</v>
      </c>
      <c r="AL15" s="30">
        <v>0</v>
      </c>
      <c r="AM15" s="30">
        <v>0</v>
      </c>
      <c r="AN15" s="30">
        <v>1322.31</v>
      </c>
      <c r="AO15" s="30">
        <v>23.3</v>
      </c>
      <c r="AP15" s="30">
        <v>4441.97</v>
      </c>
      <c r="AQ15" s="30">
        <v>2176.83</v>
      </c>
      <c r="AR15" s="30">
        <v>0</v>
      </c>
      <c r="AS15" s="30">
        <v>15129.67</v>
      </c>
      <c r="AT15" s="30">
        <v>0</v>
      </c>
      <c r="AU15" s="30">
        <v>1136.85</v>
      </c>
      <c r="AV15" s="30">
        <v>0</v>
      </c>
      <c r="AW15" s="30">
        <v>0</v>
      </c>
      <c r="AX15" s="30">
        <v>0</v>
      </c>
      <c r="AY15" s="30">
        <v>0</v>
      </c>
      <c r="AZ15" s="30">
        <v>0</v>
      </c>
      <c r="BA15" s="30">
        <v>0</v>
      </c>
      <c r="BB15" s="30">
        <v>0</v>
      </c>
      <c r="BC15" s="30">
        <v>0</v>
      </c>
      <c r="BD15" s="30">
        <v>0</v>
      </c>
      <c r="BE15" s="30">
        <v>0</v>
      </c>
      <c r="BF15" s="30">
        <v>0</v>
      </c>
      <c r="BG15" s="30">
        <v>0</v>
      </c>
      <c r="BH15" s="30">
        <v>0</v>
      </c>
      <c r="BI15" s="30">
        <v>0</v>
      </c>
      <c r="BJ15" s="30">
        <v>0</v>
      </c>
      <c r="BK15" s="30">
        <v>0</v>
      </c>
      <c r="BL15" s="30">
        <v>0</v>
      </c>
      <c r="BM15" s="30">
        <v>0</v>
      </c>
      <c r="BN15" s="30">
        <v>0</v>
      </c>
      <c r="BO15" s="30">
        <v>0</v>
      </c>
      <c r="BP15" s="30">
        <v>0</v>
      </c>
      <c r="BQ15" s="30">
        <v>0</v>
      </c>
      <c r="BR15" s="30">
        <v>0</v>
      </c>
      <c r="BS15" s="30">
        <v>0</v>
      </c>
      <c r="BT15" s="30">
        <v>0</v>
      </c>
      <c r="BU15" s="30">
        <v>0</v>
      </c>
      <c r="BV15" s="30">
        <v>0</v>
      </c>
      <c r="BW15" s="30">
        <v>0</v>
      </c>
      <c r="BX15" s="30">
        <v>0</v>
      </c>
      <c r="BY15" s="30">
        <v>0</v>
      </c>
      <c r="BZ15" s="30">
        <v>0</v>
      </c>
      <c r="CA15" s="30">
        <v>0</v>
      </c>
      <c r="CB15" s="30">
        <v>0</v>
      </c>
      <c r="CC15" s="30">
        <v>0</v>
      </c>
      <c r="CD15" s="30">
        <v>0</v>
      </c>
      <c r="CE15" s="30">
        <v>0</v>
      </c>
      <c r="CF15" s="30">
        <v>0</v>
      </c>
      <c r="CG15" s="30">
        <v>0</v>
      </c>
      <c r="CH15" s="30">
        <v>0</v>
      </c>
      <c r="CI15" s="30">
        <v>0</v>
      </c>
      <c r="CJ15" s="30">
        <v>0</v>
      </c>
      <c r="CK15" s="30">
        <v>0</v>
      </c>
      <c r="CL15" s="30">
        <v>0</v>
      </c>
      <c r="CM15" s="30">
        <v>0</v>
      </c>
      <c r="CN15" s="30">
        <v>0</v>
      </c>
      <c r="CO15" s="30">
        <v>0</v>
      </c>
      <c r="CP15" s="30">
        <v>0</v>
      </c>
      <c r="CQ15" s="30">
        <v>0</v>
      </c>
      <c r="CR15" s="30">
        <v>0</v>
      </c>
      <c r="CS15" s="30">
        <v>0</v>
      </c>
      <c r="CT15" s="30">
        <v>0</v>
      </c>
      <c r="CU15" s="30">
        <v>0</v>
      </c>
      <c r="CV15" s="30">
        <v>0</v>
      </c>
      <c r="CW15" s="30">
        <v>0</v>
      </c>
      <c r="CX15" s="30">
        <v>0</v>
      </c>
      <c r="CY15" s="30">
        <v>0</v>
      </c>
      <c r="CZ15" s="30">
        <v>0</v>
      </c>
      <c r="DA15" s="30">
        <v>0</v>
      </c>
      <c r="DB15" s="30">
        <v>0</v>
      </c>
      <c r="DC15" s="30">
        <v>0</v>
      </c>
      <c r="DD15" s="30">
        <v>0</v>
      </c>
      <c r="DE15" s="30">
        <v>0</v>
      </c>
      <c r="DF15" s="30">
        <v>0</v>
      </c>
      <c r="DG15" s="30">
        <v>0</v>
      </c>
    </row>
    <row r="16" ht="13.35" customHeight="1" spans="1:111">
      <c r="A16" s="11" t="s">
        <v>145</v>
      </c>
      <c r="B16" s="12" t="s">
        <v>5</v>
      </c>
      <c r="C16" s="12" t="s">
        <v>5</v>
      </c>
      <c r="D16" s="12" t="s">
        <v>146</v>
      </c>
      <c r="E16" s="30">
        <v>16258.92</v>
      </c>
      <c r="F16" s="30">
        <v>0</v>
      </c>
      <c r="G16" s="30">
        <v>0</v>
      </c>
      <c r="H16" s="30">
        <v>0</v>
      </c>
      <c r="I16" s="30">
        <v>0</v>
      </c>
      <c r="J16" s="30">
        <v>0</v>
      </c>
      <c r="K16" s="30">
        <v>0</v>
      </c>
      <c r="L16" s="30">
        <v>0</v>
      </c>
      <c r="M16" s="30">
        <v>0</v>
      </c>
      <c r="N16" s="30">
        <v>0</v>
      </c>
      <c r="O16" s="30">
        <v>0</v>
      </c>
      <c r="P16" s="30">
        <v>0</v>
      </c>
      <c r="Q16" s="30">
        <v>0</v>
      </c>
      <c r="R16" s="30">
        <v>0</v>
      </c>
      <c r="S16" s="30">
        <v>0</v>
      </c>
      <c r="T16" s="30">
        <v>10948.06</v>
      </c>
      <c r="U16" s="30">
        <v>13.43</v>
      </c>
      <c r="V16" s="30">
        <v>161.28</v>
      </c>
      <c r="W16" s="30">
        <v>305</v>
      </c>
      <c r="X16" s="30">
        <v>0</v>
      </c>
      <c r="Y16" s="30">
        <v>12</v>
      </c>
      <c r="Z16" s="30">
        <v>83</v>
      </c>
      <c r="AA16" s="30">
        <v>9.65</v>
      </c>
      <c r="AB16" s="30">
        <v>0</v>
      </c>
      <c r="AC16" s="30">
        <v>287</v>
      </c>
      <c r="AD16" s="30">
        <v>1026.76</v>
      </c>
      <c r="AE16" s="30">
        <v>8.59</v>
      </c>
      <c r="AF16" s="30">
        <v>1601.75</v>
      </c>
      <c r="AG16" s="30">
        <v>67.64</v>
      </c>
      <c r="AH16" s="30">
        <v>14.76</v>
      </c>
      <c r="AI16" s="30">
        <v>1109.86</v>
      </c>
      <c r="AJ16" s="30">
        <v>286</v>
      </c>
      <c r="AK16" s="30">
        <v>120</v>
      </c>
      <c r="AL16" s="30">
        <v>2683.41</v>
      </c>
      <c r="AM16" s="30">
        <v>0</v>
      </c>
      <c r="AN16" s="30">
        <v>611.28</v>
      </c>
      <c r="AO16" s="30">
        <v>35.29</v>
      </c>
      <c r="AP16" s="30">
        <v>0</v>
      </c>
      <c r="AQ16" s="30">
        <v>0</v>
      </c>
      <c r="AR16" s="30">
        <v>2089.31</v>
      </c>
      <c r="AS16" s="30">
        <v>0</v>
      </c>
      <c r="AT16" s="30">
        <v>0</v>
      </c>
      <c r="AU16" s="30">
        <v>422.07</v>
      </c>
      <c r="AV16" s="30">
        <v>0.9</v>
      </c>
      <c r="AW16" s="30">
        <v>0</v>
      </c>
      <c r="AX16" s="30">
        <v>0</v>
      </c>
      <c r="AY16" s="30">
        <v>0</v>
      </c>
      <c r="AZ16" s="30">
        <v>0</v>
      </c>
      <c r="BA16" s="30">
        <v>0</v>
      </c>
      <c r="BB16" s="30">
        <v>0</v>
      </c>
      <c r="BC16" s="30">
        <v>0</v>
      </c>
      <c r="BD16" s="30">
        <v>0</v>
      </c>
      <c r="BE16" s="30">
        <v>0</v>
      </c>
      <c r="BF16" s="30">
        <v>0</v>
      </c>
      <c r="BG16" s="30">
        <v>0.9</v>
      </c>
      <c r="BH16" s="30">
        <v>0</v>
      </c>
      <c r="BI16" s="30">
        <v>0</v>
      </c>
      <c r="BJ16" s="30">
        <v>0</v>
      </c>
      <c r="BK16" s="30">
        <v>0</v>
      </c>
      <c r="BL16" s="30">
        <v>0</v>
      </c>
      <c r="BM16" s="30">
        <v>0</v>
      </c>
      <c r="BN16" s="30">
        <v>0</v>
      </c>
      <c r="BO16" s="30">
        <v>0</v>
      </c>
      <c r="BP16" s="30">
        <v>0</v>
      </c>
      <c r="BQ16" s="30">
        <v>0</v>
      </c>
      <c r="BR16" s="30">
        <v>0</v>
      </c>
      <c r="BS16" s="30">
        <v>0</v>
      </c>
      <c r="BT16" s="30">
        <v>0</v>
      </c>
      <c r="BU16" s="30">
        <v>0</v>
      </c>
      <c r="BV16" s="30">
        <v>0</v>
      </c>
      <c r="BW16" s="30">
        <v>0</v>
      </c>
      <c r="BX16" s="30">
        <v>0</v>
      </c>
      <c r="BY16" s="30">
        <v>0</v>
      </c>
      <c r="BZ16" s="30">
        <v>5309.96</v>
      </c>
      <c r="CA16" s="30">
        <v>0</v>
      </c>
      <c r="CB16" s="30">
        <v>1464.01</v>
      </c>
      <c r="CC16" s="30">
        <v>690.47</v>
      </c>
      <c r="CD16" s="30">
        <v>0</v>
      </c>
      <c r="CE16" s="30">
        <v>1405.39</v>
      </c>
      <c r="CF16" s="30">
        <v>730.05</v>
      </c>
      <c r="CG16" s="30">
        <v>78.8</v>
      </c>
      <c r="CH16" s="30">
        <v>0</v>
      </c>
      <c r="CI16" s="30">
        <v>0</v>
      </c>
      <c r="CJ16" s="30">
        <v>0</v>
      </c>
      <c r="CK16" s="30">
        <v>0</v>
      </c>
      <c r="CL16" s="30">
        <v>0</v>
      </c>
      <c r="CM16" s="30">
        <v>0</v>
      </c>
      <c r="CN16" s="30">
        <v>0</v>
      </c>
      <c r="CO16" s="30">
        <v>0</v>
      </c>
      <c r="CP16" s="30">
        <v>941.25</v>
      </c>
      <c r="CQ16" s="30">
        <v>0</v>
      </c>
      <c r="CR16" s="30">
        <v>0</v>
      </c>
      <c r="CS16" s="30">
        <v>0</v>
      </c>
      <c r="CT16" s="30">
        <v>0</v>
      </c>
      <c r="CU16" s="30">
        <v>0</v>
      </c>
      <c r="CV16" s="30">
        <v>0</v>
      </c>
      <c r="CW16" s="30">
        <v>0</v>
      </c>
      <c r="CX16" s="30">
        <v>0</v>
      </c>
      <c r="CY16" s="30">
        <v>0</v>
      </c>
      <c r="CZ16" s="30">
        <v>0</v>
      </c>
      <c r="DA16" s="30">
        <v>0</v>
      </c>
      <c r="DB16" s="30">
        <v>0</v>
      </c>
      <c r="DC16" s="30">
        <v>0</v>
      </c>
      <c r="DD16" s="30">
        <v>0</v>
      </c>
      <c r="DE16" s="30">
        <v>0</v>
      </c>
      <c r="DF16" s="30">
        <v>0</v>
      </c>
      <c r="DG16" s="30">
        <v>0</v>
      </c>
    </row>
    <row r="17" ht="13.35" customHeight="1" spans="1:111">
      <c r="A17" s="11" t="s">
        <v>147</v>
      </c>
      <c r="B17" s="12" t="s">
        <v>5</v>
      </c>
      <c r="C17" s="12" t="s">
        <v>5</v>
      </c>
      <c r="D17" s="12" t="s">
        <v>148</v>
      </c>
      <c r="E17" s="30">
        <v>106.14</v>
      </c>
      <c r="F17" s="30">
        <v>87.3</v>
      </c>
      <c r="G17" s="30">
        <v>32.79</v>
      </c>
      <c r="H17" s="30">
        <v>26.48</v>
      </c>
      <c r="I17" s="30">
        <v>0</v>
      </c>
      <c r="J17" s="30">
        <v>0</v>
      </c>
      <c r="K17" s="30">
        <v>26.53</v>
      </c>
      <c r="L17" s="30">
        <v>0</v>
      </c>
      <c r="M17" s="30">
        <v>0</v>
      </c>
      <c r="N17" s="30">
        <v>0</v>
      </c>
      <c r="O17" s="30">
        <v>0</v>
      </c>
      <c r="P17" s="30">
        <v>0</v>
      </c>
      <c r="Q17" s="30">
        <v>0</v>
      </c>
      <c r="R17" s="30">
        <v>0</v>
      </c>
      <c r="S17" s="30">
        <v>1.49</v>
      </c>
      <c r="T17" s="30">
        <v>18.84</v>
      </c>
      <c r="U17" s="30">
        <v>3.2</v>
      </c>
      <c r="V17" s="30">
        <v>0</v>
      </c>
      <c r="W17" s="30">
        <v>0</v>
      </c>
      <c r="X17" s="30">
        <v>0</v>
      </c>
      <c r="Y17" s="30">
        <v>0.5</v>
      </c>
      <c r="Z17" s="30">
        <v>0.5</v>
      </c>
      <c r="AA17" s="30">
        <v>0</v>
      </c>
      <c r="AB17" s="30">
        <v>0</v>
      </c>
      <c r="AC17" s="30">
        <v>0</v>
      </c>
      <c r="AD17" s="30">
        <v>1.3</v>
      </c>
      <c r="AE17" s="30">
        <v>0</v>
      </c>
      <c r="AF17" s="30">
        <v>0</v>
      </c>
      <c r="AG17" s="30">
        <v>0</v>
      </c>
      <c r="AH17" s="30">
        <v>0</v>
      </c>
      <c r="AI17" s="30">
        <v>0</v>
      </c>
      <c r="AJ17" s="30">
        <v>0</v>
      </c>
      <c r="AK17" s="30">
        <v>0</v>
      </c>
      <c r="AL17" s="30">
        <v>0</v>
      </c>
      <c r="AM17" s="30">
        <v>0</v>
      </c>
      <c r="AN17" s="30">
        <v>5.6</v>
      </c>
      <c r="AO17" s="30">
        <v>0</v>
      </c>
      <c r="AP17" s="30">
        <v>1.88</v>
      </c>
      <c r="AQ17" s="30">
        <v>1</v>
      </c>
      <c r="AR17" s="30">
        <v>0</v>
      </c>
      <c r="AS17" s="30">
        <v>0</v>
      </c>
      <c r="AT17" s="30">
        <v>0</v>
      </c>
      <c r="AU17" s="30">
        <v>4.86</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0</v>
      </c>
      <c r="BL17" s="30">
        <v>0</v>
      </c>
      <c r="BM17" s="30">
        <v>0</v>
      </c>
      <c r="BN17" s="30">
        <v>0</v>
      </c>
      <c r="BO17" s="30">
        <v>0</v>
      </c>
      <c r="BP17" s="30">
        <v>0</v>
      </c>
      <c r="BQ17" s="30">
        <v>0</v>
      </c>
      <c r="BR17" s="30">
        <v>0</v>
      </c>
      <c r="BS17" s="30">
        <v>0</v>
      </c>
      <c r="BT17" s="30">
        <v>0</v>
      </c>
      <c r="BU17" s="30">
        <v>0</v>
      </c>
      <c r="BV17" s="30">
        <v>0</v>
      </c>
      <c r="BW17" s="30">
        <v>0</v>
      </c>
      <c r="BX17" s="30">
        <v>0</v>
      </c>
      <c r="BY17" s="30">
        <v>0</v>
      </c>
      <c r="BZ17" s="30">
        <v>0</v>
      </c>
      <c r="CA17" s="30">
        <v>0</v>
      </c>
      <c r="CB17" s="30">
        <v>0</v>
      </c>
      <c r="CC17" s="30">
        <v>0</v>
      </c>
      <c r="CD17" s="30">
        <v>0</v>
      </c>
      <c r="CE17" s="30">
        <v>0</v>
      </c>
      <c r="CF17" s="30">
        <v>0</v>
      </c>
      <c r="CG17" s="30">
        <v>0</v>
      </c>
      <c r="CH17" s="30">
        <v>0</v>
      </c>
      <c r="CI17" s="30">
        <v>0</v>
      </c>
      <c r="CJ17" s="30">
        <v>0</v>
      </c>
      <c r="CK17" s="30">
        <v>0</v>
      </c>
      <c r="CL17" s="30">
        <v>0</v>
      </c>
      <c r="CM17" s="30">
        <v>0</v>
      </c>
      <c r="CN17" s="30">
        <v>0</v>
      </c>
      <c r="CO17" s="30">
        <v>0</v>
      </c>
      <c r="CP17" s="30">
        <v>0</v>
      </c>
      <c r="CQ17" s="30">
        <v>0</v>
      </c>
      <c r="CR17" s="30">
        <v>0</v>
      </c>
      <c r="CS17" s="30">
        <v>0</v>
      </c>
      <c r="CT17" s="30">
        <v>0</v>
      </c>
      <c r="CU17" s="30">
        <v>0</v>
      </c>
      <c r="CV17" s="30">
        <v>0</v>
      </c>
      <c r="CW17" s="30">
        <v>0</v>
      </c>
      <c r="CX17" s="30">
        <v>0</v>
      </c>
      <c r="CY17" s="30">
        <v>0</v>
      </c>
      <c r="CZ17" s="30">
        <v>0</v>
      </c>
      <c r="DA17" s="30">
        <v>0</v>
      </c>
      <c r="DB17" s="30">
        <v>0</v>
      </c>
      <c r="DC17" s="30">
        <v>0</v>
      </c>
      <c r="DD17" s="30">
        <v>0</v>
      </c>
      <c r="DE17" s="30">
        <v>0</v>
      </c>
      <c r="DF17" s="30">
        <v>0</v>
      </c>
      <c r="DG17" s="30">
        <v>0</v>
      </c>
    </row>
    <row r="18" ht="13.35" customHeight="1" spans="1:111">
      <c r="A18" s="11" t="s">
        <v>149</v>
      </c>
      <c r="B18" s="12" t="s">
        <v>5</v>
      </c>
      <c r="C18" s="12" t="s">
        <v>5</v>
      </c>
      <c r="D18" s="12" t="s">
        <v>150</v>
      </c>
      <c r="E18" s="30">
        <v>4136.51</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0</v>
      </c>
      <c r="AH18" s="30">
        <v>0</v>
      </c>
      <c r="AI18" s="30">
        <v>0</v>
      </c>
      <c r="AJ18" s="30">
        <v>0</v>
      </c>
      <c r="AK18" s="30">
        <v>0</v>
      </c>
      <c r="AL18" s="30">
        <v>0</v>
      </c>
      <c r="AM18" s="30">
        <v>0</v>
      </c>
      <c r="AN18" s="30">
        <v>0</v>
      </c>
      <c r="AO18" s="30">
        <v>0</v>
      </c>
      <c r="AP18" s="30">
        <v>0</v>
      </c>
      <c r="AQ18" s="30">
        <v>0</v>
      </c>
      <c r="AR18" s="30">
        <v>0</v>
      </c>
      <c r="AS18" s="30">
        <v>0</v>
      </c>
      <c r="AT18" s="30">
        <v>0</v>
      </c>
      <c r="AU18" s="30">
        <v>0</v>
      </c>
      <c r="AV18" s="30">
        <v>0</v>
      </c>
      <c r="AW18" s="30">
        <v>0</v>
      </c>
      <c r="AX18" s="30">
        <v>0</v>
      </c>
      <c r="AY18" s="30">
        <v>0</v>
      </c>
      <c r="AZ18" s="30">
        <v>0</v>
      </c>
      <c r="BA18" s="30">
        <v>0</v>
      </c>
      <c r="BB18" s="30">
        <v>0</v>
      </c>
      <c r="BC18" s="30">
        <v>0</v>
      </c>
      <c r="BD18" s="30">
        <v>0</v>
      </c>
      <c r="BE18" s="30">
        <v>0</v>
      </c>
      <c r="BF18" s="30">
        <v>0</v>
      </c>
      <c r="BG18" s="30">
        <v>0</v>
      </c>
      <c r="BH18" s="30">
        <v>0</v>
      </c>
      <c r="BI18" s="30">
        <v>0</v>
      </c>
      <c r="BJ18" s="30">
        <v>0</v>
      </c>
      <c r="BK18" s="30">
        <v>0</v>
      </c>
      <c r="BL18" s="30">
        <v>0</v>
      </c>
      <c r="BM18" s="30">
        <v>4136.51</v>
      </c>
      <c r="BN18" s="30">
        <v>4136.51</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0</v>
      </c>
      <c r="CY18" s="30">
        <v>0</v>
      </c>
      <c r="CZ18" s="30">
        <v>0</v>
      </c>
      <c r="DA18" s="30">
        <v>0</v>
      </c>
      <c r="DB18" s="30">
        <v>0</v>
      </c>
      <c r="DC18" s="30">
        <v>0</v>
      </c>
      <c r="DD18" s="30">
        <v>0</v>
      </c>
      <c r="DE18" s="30">
        <v>0</v>
      </c>
      <c r="DF18" s="30">
        <v>0</v>
      </c>
      <c r="DG18" s="30">
        <v>0</v>
      </c>
    </row>
    <row r="19" ht="13.35" customHeight="1" spans="1:111">
      <c r="A19" s="11" t="s">
        <v>151</v>
      </c>
      <c r="B19" s="12" t="s">
        <v>5</v>
      </c>
      <c r="C19" s="12" t="s">
        <v>5</v>
      </c>
      <c r="D19" s="12" t="s">
        <v>152</v>
      </c>
      <c r="E19" s="30">
        <v>4136.51</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30">
        <v>0</v>
      </c>
      <c r="BG19" s="30">
        <v>0</v>
      </c>
      <c r="BH19" s="30">
        <v>0</v>
      </c>
      <c r="BI19" s="30">
        <v>0</v>
      </c>
      <c r="BJ19" s="30">
        <v>0</v>
      </c>
      <c r="BK19" s="30">
        <v>0</v>
      </c>
      <c r="BL19" s="30">
        <v>0</v>
      </c>
      <c r="BM19" s="30">
        <v>4136.51</v>
      </c>
      <c r="BN19" s="30">
        <v>4136.51</v>
      </c>
      <c r="BO19" s="30">
        <v>0</v>
      </c>
      <c r="BP19" s="30">
        <v>0</v>
      </c>
      <c r="BQ19" s="30">
        <v>0</v>
      </c>
      <c r="BR19" s="30">
        <v>0</v>
      </c>
      <c r="BS19" s="30">
        <v>0</v>
      </c>
      <c r="BT19" s="30">
        <v>0</v>
      </c>
      <c r="BU19" s="30">
        <v>0</v>
      </c>
      <c r="BV19" s="30">
        <v>0</v>
      </c>
      <c r="BW19" s="30">
        <v>0</v>
      </c>
      <c r="BX19" s="30">
        <v>0</v>
      </c>
      <c r="BY19" s="30">
        <v>0</v>
      </c>
      <c r="BZ19" s="30">
        <v>0</v>
      </c>
      <c r="CA19" s="30">
        <v>0</v>
      </c>
      <c r="CB19" s="30">
        <v>0</v>
      </c>
      <c r="CC19" s="30">
        <v>0</v>
      </c>
      <c r="CD19" s="30">
        <v>0</v>
      </c>
      <c r="CE19" s="30">
        <v>0</v>
      </c>
      <c r="CF19" s="30">
        <v>0</v>
      </c>
      <c r="CG19" s="30">
        <v>0</v>
      </c>
      <c r="CH19" s="30">
        <v>0</v>
      </c>
      <c r="CI19" s="30">
        <v>0</v>
      </c>
      <c r="CJ19" s="30">
        <v>0</v>
      </c>
      <c r="CK19" s="30">
        <v>0</v>
      </c>
      <c r="CL19" s="30">
        <v>0</v>
      </c>
      <c r="CM19" s="30">
        <v>0</v>
      </c>
      <c r="CN19" s="30">
        <v>0</v>
      </c>
      <c r="CO19" s="30">
        <v>0</v>
      </c>
      <c r="CP19" s="30">
        <v>0</v>
      </c>
      <c r="CQ19" s="30">
        <v>0</v>
      </c>
      <c r="CR19" s="30">
        <v>0</v>
      </c>
      <c r="CS19" s="30">
        <v>0</v>
      </c>
      <c r="CT19" s="30">
        <v>0</v>
      </c>
      <c r="CU19" s="30">
        <v>0</v>
      </c>
      <c r="CV19" s="30">
        <v>0</v>
      </c>
      <c r="CW19" s="30">
        <v>0</v>
      </c>
      <c r="CX19" s="30">
        <v>0</v>
      </c>
      <c r="CY19" s="30">
        <v>0</v>
      </c>
      <c r="CZ19" s="30">
        <v>0</v>
      </c>
      <c r="DA19" s="30">
        <v>0</v>
      </c>
      <c r="DB19" s="30">
        <v>0</v>
      </c>
      <c r="DC19" s="30">
        <v>0</v>
      </c>
      <c r="DD19" s="30">
        <v>0</v>
      </c>
      <c r="DE19" s="30">
        <v>0</v>
      </c>
      <c r="DF19" s="30">
        <v>0</v>
      </c>
      <c r="DG19" s="30">
        <v>0</v>
      </c>
    </row>
    <row r="20" ht="13.35" customHeight="1" spans="1:111">
      <c r="A20" s="11" t="s">
        <v>153</v>
      </c>
      <c r="B20" s="12" t="s">
        <v>5</v>
      </c>
      <c r="C20" s="12" t="s">
        <v>5</v>
      </c>
      <c r="D20" s="12" t="s">
        <v>154</v>
      </c>
      <c r="E20" s="30">
        <v>1819.67</v>
      </c>
      <c r="F20" s="30">
        <v>0</v>
      </c>
      <c r="G20" s="30">
        <v>0</v>
      </c>
      <c r="H20" s="30">
        <v>0</v>
      </c>
      <c r="I20" s="30">
        <v>0</v>
      </c>
      <c r="J20" s="30">
        <v>0</v>
      </c>
      <c r="K20" s="30">
        <v>0</v>
      </c>
      <c r="L20" s="30">
        <v>0</v>
      </c>
      <c r="M20" s="30">
        <v>0</v>
      </c>
      <c r="N20" s="30">
        <v>0</v>
      </c>
      <c r="O20" s="30">
        <v>0</v>
      </c>
      <c r="P20" s="30">
        <v>0</v>
      </c>
      <c r="Q20" s="30">
        <v>0</v>
      </c>
      <c r="R20" s="30">
        <v>0</v>
      </c>
      <c r="S20" s="30">
        <v>0</v>
      </c>
      <c r="T20" s="30">
        <v>1819.67</v>
      </c>
      <c r="U20" s="30">
        <v>0</v>
      </c>
      <c r="V20" s="30">
        <v>0</v>
      </c>
      <c r="W20" s="30">
        <v>0</v>
      </c>
      <c r="X20" s="30">
        <v>0</v>
      </c>
      <c r="Y20" s="30">
        <v>0</v>
      </c>
      <c r="Z20" s="30">
        <v>0</v>
      </c>
      <c r="AA20" s="30">
        <v>0</v>
      </c>
      <c r="AB20" s="30">
        <v>0</v>
      </c>
      <c r="AC20" s="30">
        <v>0</v>
      </c>
      <c r="AD20" s="30">
        <v>0</v>
      </c>
      <c r="AE20" s="30">
        <v>0</v>
      </c>
      <c r="AF20" s="30">
        <v>0</v>
      </c>
      <c r="AG20" s="30">
        <v>0</v>
      </c>
      <c r="AH20" s="30">
        <v>0</v>
      </c>
      <c r="AI20" s="30">
        <v>1819.67</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0">
        <v>0</v>
      </c>
      <c r="BY20" s="30">
        <v>0</v>
      </c>
      <c r="BZ20" s="30">
        <v>0</v>
      </c>
      <c r="CA20" s="30">
        <v>0</v>
      </c>
      <c r="CB20" s="30">
        <v>0</v>
      </c>
      <c r="CC20" s="30">
        <v>0</v>
      </c>
      <c r="CD20" s="30">
        <v>0</v>
      </c>
      <c r="CE20" s="30">
        <v>0</v>
      </c>
      <c r="CF20" s="30">
        <v>0</v>
      </c>
      <c r="CG20" s="30">
        <v>0</v>
      </c>
      <c r="CH20" s="30">
        <v>0</v>
      </c>
      <c r="CI20" s="30">
        <v>0</v>
      </c>
      <c r="CJ20" s="30">
        <v>0</v>
      </c>
      <c r="CK20" s="30">
        <v>0</v>
      </c>
      <c r="CL20" s="30">
        <v>0</v>
      </c>
      <c r="CM20" s="30">
        <v>0</v>
      </c>
      <c r="CN20" s="30">
        <v>0</v>
      </c>
      <c r="CO20" s="30">
        <v>0</v>
      </c>
      <c r="CP20" s="30">
        <v>0</v>
      </c>
      <c r="CQ20" s="30">
        <v>0</v>
      </c>
      <c r="CR20" s="30">
        <v>0</v>
      </c>
      <c r="CS20" s="30">
        <v>0</v>
      </c>
      <c r="CT20" s="30">
        <v>0</v>
      </c>
      <c r="CU20" s="30">
        <v>0</v>
      </c>
      <c r="CV20" s="30">
        <v>0</v>
      </c>
      <c r="CW20" s="30">
        <v>0</v>
      </c>
      <c r="CX20" s="30">
        <v>0</v>
      </c>
      <c r="CY20" s="30">
        <v>0</v>
      </c>
      <c r="CZ20" s="30">
        <v>0</v>
      </c>
      <c r="DA20" s="30">
        <v>0</v>
      </c>
      <c r="DB20" s="30">
        <v>0</v>
      </c>
      <c r="DC20" s="30">
        <v>0</v>
      </c>
      <c r="DD20" s="30">
        <v>0</v>
      </c>
      <c r="DE20" s="30">
        <v>0</v>
      </c>
      <c r="DF20" s="30">
        <v>0</v>
      </c>
      <c r="DG20" s="30">
        <v>0</v>
      </c>
    </row>
    <row r="21" ht="13.35" customHeight="1" spans="1:111">
      <c r="A21" s="11" t="s">
        <v>155</v>
      </c>
      <c r="B21" s="12" t="s">
        <v>5</v>
      </c>
      <c r="C21" s="12" t="s">
        <v>5</v>
      </c>
      <c r="D21" s="12" t="s">
        <v>156</v>
      </c>
      <c r="E21" s="30">
        <v>1819.67</v>
      </c>
      <c r="F21" s="30">
        <v>0</v>
      </c>
      <c r="G21" s="30">
        <v>0</v>
      </c>
      <c r="H21" s="30">
        <v>0</v>
      </c>
      <c r="I21" s="30">
        <v>0</v>
      </c>
      <c r="J21" s="30">
        <v>0</v>
      </c>
      <c r="K21" s="30">
        <v>0</v>
      </c>
      <c r="L21" s="30">
        <v>0</v>
      </c>
      <c r="M21" s="30">
        <v>0</v>
      </c>
      <c r="N21" s="30">
        <v>0</v>
      </c>
      <c r="O21" s="30">
        <v>0</v>
      </c>
      <c r="P21" s="30">
        <v>0</v>
      </c>
      <c r="Q21" s="30">
        <v>0</v>
      </c>
      <c r="R21" s="30">
        <v>0</v>
      </c>
      <c r="S21" s="30">
        <v>0</v>
      </c>
      <c r="T21" s="30">
        <v>1819.67</v>
      </c>
      <c r="U21" s="30">
        <v>0</v>
      </c>
      <c r="V21" s="30">
        <v>0</v>
      </c>
      <c r="W21" s="30">
        <v>0</v>
      </c>
      <c r="X21" s="30">
        <v>0</v>
      </c>
      <c r="Y21" s="30">
        <v>0</v>
      </c>
      <c r="Z21" s="30">
        <v>0</v>
      </c>
      <c r="AA21" s="30">
        <v>0</v>
      </c>
      <c r="AB21" s="30">
        <v>0</v>
      </c>
      <c r="AC21" s="30">
        <v>0</v>
      </c>
      <c r="AD21" s="30">
        <v>0</v>
      </c>
      <c r="AE21" s="30">
        <v>0</v>
      </c>
      <c r="AF21" s="30">
        <v>0</v>
      </c>
      <c r="AG21" s="30">
        <v>0</v>
      </c>
      <c r="AH21" s="30">
        <v>0</v>
      </c>
      <c r="AI21" s="30">
        <v>1819.67</v>
      </c>
      <c r="AJ21" s="30">
        <v>0</v>
      </c>
      <c r="AK21" s="30">
        <v>0</v>
      </c>
      <c r="AL21" s="30">
        <v>0</v>
      </c>
      <c r="AM21" s="30">
        <v>0</v>
      </c>
      <c r="AN21" s="30">
        <v>0</v>
      </c>
      <c r="AO21" s="30">
        <v>0</v>
      </c>
      <c r="AP21" s="30">
        <v>0</v>
      </c>
      <c r="AQ21" s="30">
        <v>0</v>
      </c>
      <c r="AR21" s="30">
        <v>0</v>
      </c>
      <c r="AS21" s="30">
        <v>0</v>
      </c>
      <c r="AT21" s="30">
        <v>0</v>
      </c>
      <c r="AU21" s="30">
        <v>0</v>
      </c>
      <c r="AV21" s="30">
        <v>0</v>
      </c>
      <c r="AW21" s="30">
        <v>0</v>
      </c>
      <c r="AX21" s="30">
        <v>0</v>
      </c>
      <c r="AY21" s="30">
        <v>0</v>
      </c>
      <c r="AZ21" s="30">
        <v>0</v>
      </c>
      <c r="BA21" s="30">
        <v>0</v>
      </c>
      <c r="BB21" s="30">
        <v>0</v>
      </c>
      <c r="BC21" s="30">
        <v>0</v>
      </c>
      <c r="BD21" s="30">
        <v>0</v>
      </c>
      <c r="BE21" s="30">
        <v>0</v>
      </c>
      <c r="BF21" s="30">
        <v>0</v>
      </c>
      <c r="BG21" s="30">
        <v>0</v>
      </c>
      <c r="BH21" s="30">
        <v>0</v>
      </c>
      <c r="BI21" s="30">
        <v>0</v>
      </c>
      <c r="BJ21" s="30">
        <v>0</v>
      </c>
      <c r="BK21" s="30">
        <v>0</v>
      </c>
      <c r="BL21" s="30">
        <v>0</v>
      </c>
      <c r="BM21" s="30">
        <v>0</v>
      </c>
      <c r="BN21" s="30">
        <v>0</v>
      </c>
      <c r="BO21" s="30">
        <v>0</v>
      </c>
      <c r="BP21" s="30">
        <v>0</v>
      </c>
      <c r="BQ21" s="30">
        <v>0</v>
      </c>
      <c r="BR21" s="30">
        <v>0</v>
      </c>
      <c r="BS21" s="30">
        <v>0</v>
      </c>
      <c r="BT21" s="30">
        <v>0</v>
      </c>
      <c r="BU21" s="30">
        <v>0</v>
      </c>
      <c r="BV21" s="30">
        <v>0</v>
      </c>
      <c r="BW21" s="30">
        <v>0</v>
      </c>
      <c r="BX21" s="30">
        <v>0</v>
      </c>
      <c r="BY21" s="30">
        <v>0</v>
      </c>
      <c r="BZ21" s="30">
        <v>0</v>
      </c>
      <c r="CA21" s="30">
        <v>0</v>
      </c>
      <c r="CB21" s="30">
        <v>0</v>
      </c>
      <c r="CC21" s="30">
        <v>0</v>
      </c>
      <c r="CD21" s="30">
        <v>0</v>
      </c>
      <c r="CE21" s="30">
        <v>0</v>
      </c>
      <c r="CF21" s="30">
        <v>0</v>
      </c>
      <c r="CG21" s="30">
        <v>0</v>
      </c>
      <c r="CH21" s="30">
        <v>0</v>
      </c>
      <c r="CI21" s="30">
        <v>0</v>
      </c>
      <c r="CJ21" s="30">
        <v>0</v>
      </c>
      <c r="CK21" s="30">
        <v>0</v>
      </c>
      <c r="CL21" s="30">
        <v>0</v>
      </c>
      <c r="CM21" s="30">
        <v>0</v>
      </c>
      <c r="CN21" s="30">
        <v>0</v>
      </c>
      <c r="CO21" s="30">
        <v>0</v>
      </c>
      <c r="CP21" s="30">
        <v>0</v>
      </c>
      <c r="CQ21" s="30">
        <v>0</v>
      </c>
      <c r="CR21" s="30">
        <v>0</v>
      </c>
      <c r="CS21" s="30">
        <v>0</v>
      </c>
      <c r="CT21" s="30">
        <v>0</v>
      </c>
      <c r="CU21" s="30">
        <v>0</v>
      </c>
      <c r="CV21" s="30">
        <v>0</v>
      </c>
      <c r="CW21" s="30">
        <v>0</v>
      </c>
      <c r="CX21" s="30">
        <v>0</v>
      </c>
      <c r="CY21" s="30">
        <v>0</v>
      </c>
      <c r="CZ21" s="30">
        <v>0</v>
      </c>
      <c r="DA21" s="30">
        <v>0</v>
      </c>
      <c r="DB21" s="30">
        <v>0</v>
      </c>
      <c r="DC21" s="30">
        <v>0</v>
      </c>
      <c r="DD21" s="30">
        <v>0</v>
      </c>
      <c r="DE21" s="30">
        <v>0</v>
      </c>
      <c r="DF21" s="30">
        <v>0</v>
      </c>
      <c r="DG21" s="30">
        <v>0</v>
      </c>
    </row>
    <row r="22" ht="13.35" customHeight="1" spans="1:111">
      <c r="A22" s="11" t="s">
        <v>157</v>
      </c>
      <c r="B22" s="12" t="s">
        <v>5</v>
      </c>
      <c r="C22" s="12" t="s">
        <v>5</v>
      </c>
      <c r="D22" s="12" t="s">
        <v>158</v>
      </c>
      <c r="E22" s="30">
        <v>1819.67</v>
      </c>
      <c r="F22" s="30">
        <v>0</v>
      </c>
      <c r="G22" s="30">
        <v>0</v>
      </c>
      <c r="H22" s="30">
        <v>0</v>
      </c>
      <c r="I22" s="30">
        <v>0</v>
      </c>
      <c r="J22" s="30">
        <v>0</v>
      </c>
      <c r="K22" s="30">
        <v>0</v>
      </c>
      <c r="L22" s="30">
        <v>0</v>
      </c>
      <c r="M22" s="30">
        <v>0</v>
      </c>
      <c r="N22" s="30">
        <v>0</v>
      </c>
      <c r="O22" s="30">
        <v>0</v>
      </c>
      <c r="P22" s="30">
        <v>0</v>
      </c>
      <c r="Q22" s="30">
        <v>0</v>
      </c>
      <c r="R22" s="30">
        <v>0</v>
      </c>
      <c r="S22" s="30">
        <v>0</v>
      </c>
      <c r="T22" s="30">
        <v>1819.67</v>
      </c>
      <c r="U22" s="30">
        <v>0</v>
      </c>
      <c r="V22" s="30">
        <v>0</v>
      </c>
      <c r="W22" s="30">
        <v>0</v>
      </c>
      <c r="X22" s="30">
        <v>0</v>
      </c>
      <c r="Y22" s="30">
        <v>0</v>
      </c>
      <c r="Z22" s="30">
        <v>0</v>
      </c>
      <c r="AA22" s="30">
        <v>0</v>
      </c>
      <c r="AB22" s="30">
        <v>0</v>
      </c>
      <c r="AC22" s="30">
        <v>0</v>
      </c>
      <c r="AD22" s="30">
        <v>0</v>
      </c>
      <c r="AE22" s="30">
        <v>0</v>
      </c>
      <c r="AF22" s="30">
        <v>0</v>
      </c>
      <c r="AG22" s="30">
        <v>0</v>
      </c>
      <c r="AH22" s="30">
        <v>0</v>
      </c>
      <c r="AI22" s="30">
        <v>1819.67</v>
      </c>
      <c r="AJ22" s="30">
        <v>0</v>
      </c>
      <c r="AK22" s="30">
        <v>0</v>
      </c>
      <c r="AL22" s="30">
        <v>0</v>
      </c>
      <c r="AM22" s="30">
        <v>0</v>
      </c>
      <c r="AN22" s="30">
        <v>0</v>
      </c>
      <c r="AO22" s="30">
        <v>0</v>
      </c>
      <c r="AP22" s="30">
        <v>0</v>
      </c>
      <c r="AQ22" s="30">
        <v>0</v>
      </c>
      <c r="AR22" s="30">
        <v>0</v>
      </c>
      <c r="AS22" s="30">
        <v>0</v>
      </c>
      <c r="AT22" s="30">
        <v>0</v>
      </c>
      <c r="AU22" s="30">
        <v>0</v>
      </c>
      <c r="AV22" s="30">
        <v>0</v>
      </c>
      <c r="AW22" s="30">
        <v>0</v>
      </c>
      <c r="AX22" s="30">
        <v>0</v>
      </c>
      <c r="AY22" s="30">
        <v>0</v>
      </c>
      <c r="AZ22" s="30">
        <v>0</v>
      </c>
      <c r="BA22" s="30">
        <v>0</v>
      </c>
      <c r="BB22" s="30">
        <v>0</v>
      </c>
      <c r="BC22" s="30">
        <v>0</v>
      </c>
      <c r="BD22" s="30">
        <v>0</v>
      </c>
      <c r="BE22" s="30">
        <v>0</v>
      </c>
      <c r="BF22" s="30">
        <v>0</v>
      </c>
      <c r="BG22" s="30">
        <v>0</v>
      </c>
      <c r="BH22" s="30">
        <v>0</v>
      </c>
      <c r="BI22" s="30">
        <v>0</v>
      </c>
      <c r="BJ22" s="30">
        <v>0</v>
      </c>
      <c r="BK22" s="30">
        <v>0</v>
      </c>
      <c r="BL22" s="30">
        <v>0</v>
      </c>
      <c r="BM22" s="30">
        <v>0</v>
      </c>
      <c r="BN22" s="30">
        <v>0</v>
      </c>
      <c r="BO22" s="30">
        <v>0</v>
      </c>
      <c r="BP22" s="30">
        <v>0</v>
      </c>
      <c r="BQ22" s="30">
        <v>0</v>
      </c>
      <c r="BR22" s="30">
        <v>0</v>
      </c>
      <c r="BS22" s="30">
        <v>0</v>
      </c>
      <c r="BT22" s="30">
        <v>0</v>
      </c>
      <c r="BU22" s="30">
        <v>0</v>
      </c>
      <c r="BV22" s="30">
        <v>0</v>
      </c>
      <c r="BW22" s="30">
        <v>0</v>
      </c>
      <c r="BX22" s="30">
        <v>0</v>
      </c>
      <c r="BY22" s="30">
        <v>0</v>
      </c>
      <c r="BZ22" s="30">
        <v>0</v>
      </c>
      <c r="CA22" s="30">
        <v>0</v>
      </c>
      <c r="CB22" s="30">
        <v>0</v>
      </c>
      <c r="CC22" s="30">
        <v>0</v>
      </c>
      <c r="CD22" s="30">
        <v>0</v>
      </c>
      <c r="CE22" s="30">
        <v>0</v>
      </c>
      <c r="CF22" s="30">
        <v>0</v>
      </c>
      <c r="CG22" s="30">
        <v>0</v>
      </c>
      <c r="CH22" s="30">
        <v>0</v>
      </c>
      <c r="CI22" s="30">
        <v>0</v>
      </c>
      <c r="CJ22" s="30">
        <v>0</v>
      </c>
      <c r="CK22" s="30">
        <v>0</v>
      </c>
      <c r="CL22" s="30">
        <v>0</v>
      </c>
      <c r="CM22" s="30">
        <v>0</v>
      </c>
      <c r="CN22" s="30">
        <v>0</v>
      </c>
      <c r="CO22" s="30">
        <v>0</v>
      </c>
      <c r="CP22" s="30">
        <v>0</v>
      </c>
      <c r="CQ22" s="30">
        <v>0</v>
      </c>
      <c r="CR22" s="30">
        <v>0</v>
      </c>
      <c r="CS22" s="30">
        <v>0</v>
      </c>
      <c r="CT22" s="30">
        <v>0</v>
      </c>
      <c r="CU22" s="30">
        <v>0</v>
      </c>
      <c r="CV22" s="30">
        <v>0</v>
      </c>
      <c r="CW22" s="30">
        <v>0</v>
      </c>
      <c r="CX22" s="30">
        <v>0</v>
      </c>
      <c r="CY22" s="30">
        <v>0</v>
      </c>
      <c r="CZ22" s="30">
        <v>0</v>
      </c>
      <c r="DA22" s="30">
        <v>0</v>
      </c>
      <c r="DB22" s="30">
        <v>0</v>
      </c>
      <c r="DC22" s="30">
        <v>0</v>
      </c>
      <c r="DD22" s="30">
        <v>0</v>
      </c>
      <c r="DE22" s="30">
        <v>0</v>
      </c>
      <c r="DF22" s="30">
        <v>0</v>
      </c>
      <c r="DG22" s="30">
        <v>0</v>
      </c>
    </row>
    <row r="23" ht="13.35" customHeight="1" spans="1:111">
      <c r="A23" s="11" t="s">
        <v>159</v>
      </c>
      <c r="B23" s="12" t="s">
        <v>5</v>
      </c>
      <c r="C23" s="12" t="s">
        <v>5</v>
      </c>
      <c r="D23" s="12" t="s">
        <v>160</v>
      </c>
      <c r="E23" s="30">
        <v>71948.84</v>
      </c>
      <c r="F23" s="30">
        <v>36321.62</v>
      </c>
      <c r="G23" s="30">
        <v>0</v>
      </c>
      <c r="H23" s="30">
        <v>0</v>
      </c>
      <c r="I23" s="30">
        <v>0</v>
      </c>
      <c r="J23" s="30">
        <v>0</v>
      </c>
      <c r="K23" s="30">
        <v>0</v>
      </c>
      <c r="L23" s="30">
        <v>32687.19</v>
      </c>
      <c r="M23" s="30">
        <v>3634.43</v>
      </c>
      <c r="N23" s="30">
        <v>0</v>
      </c>
      <c r="O23" s="30">
        <v>0</v>
      </c>
      <c r="P23" s="30">
        <v>0</v>
      </c>
      <c r="Q23" s="30">
        <v>0</v>
      </c>
      <c r="R23" s="30">
        <v>0</v>
      </c>
      <c r="S23" s="30">
        <v>0</v>
      </c>
      <c r="T23" s="30">
        <v>401.51</v>
      </c>
      <c r="U23" s="30">
        <v>0</v>
      </c>
      <c r="V23" s="30">
        <v>0</v>
      </c>
      <c r="W23" s="30">
        <v>0</v>
      </c>
      <c r="X23" s="30">
        <v>0</v>
      </c>
      <c r="Y23" s="30">
        <v>0</v>
      </c>
      <c r="Z23" s="30">
        <v>0</v>
      </c>
      <c r="AA23" s="30">
        <v>0</v>
      </c>
      <c r="AB23" s="30">
        <v>0</v>
      </c>
      <c r="AC23" s="30">
        <v>0</v>
      </c>
      <c r="AD23" s="30">
        <v>0</v>
      </c>
      <c r="AE23" s="30">
        <v>0</v>
      </c>
      <c r="AF23" s="30">
        <v>0</v>
      </c>
      <c r="AG23" s="30">
        <v>0</v>
      </c>
      <c r="AH23" s="30">
        <v>0</v>
      </c>
      <c r="AI23" s="30">
        <v>0</v>
      </c>
      <c r="AJ23" s="30">
        <v>0</v>
      </c>
      <c r="AK23" s="30">
        <v>0</v>
      </c>
      <c r="AL23" s="30">
        <v>0</v>
      </c>
      <c r="AM23" s="30">
        <v>0</v>
      </c>
      <c r="AN23" s="30">
        <v>0</v>
      </c>
      <c r="AO23" s="30">
        <v>0</v>
      </c>
      <c r="AP23" s="30">
        <v>0</v>
      </c>
      <c r="AQ23" s="30">
        <v>0</v>
      </c>
      <c r="AR23" s="30">
        <v>0</v>
      </c>
      <c r="AS23" s="30">
        <v>0</v>
      </c>
      <c r="AT23" s="30">
        <v>0</v>
      </c>
      <c r="AU23" s="30">
        <v>401.51</v>
      </c>
      <c r="AV23" s="30">
        <v>35225.71</v>
      </c>
      <c r="AW23" s="30">
        <v>3160.18</v>
      </c>
      <c r="AX23" s="30">
        <v>0</v>
      </c>
      <c r="AY23" s="30">
        <v>0</v>
      </c>
      <c r="AZ23" s="30">
        <v>8829.66</v>
      </c>
      <c r="BA23" s="30">
        <v>703.01</v>
      </c>
      <c r="BB23" s="30">
        <v>0</v>
      </c>
      <c r="BC23" s="30">
        <v>0</v>
      </c>
      <c r="BD23" s="30">
        <v>0</v>
      </c>
      <c r="BE23" s="30">
        <v>0</v>
      </c>
      <c r="BF23" s="30">
        <v>0</v>
      </c>
      <c r="BG23" s="30">
        <v>22532.86</v>
      </c>
      <c r="BH23" s="30">
        <v>0</v>
      </c>
      <c r="BI23" s="30">
        <v>0</v>
      </c>
      <c r="BJ23" s="30">
        <v>0</v>
      </c>
      <c r="BK23" s="30">
        <v>0</v>
      </c>
      <c r="BL23" s="30">
        <v>0</v>
      </c>
      <c r="BM23" s="30">
        <v>0</v>
      </c>
      <c r="BN23" s="30">
        <v>0</v>
      </c>
      <c r="BO23" s="30">
        <v>0</v>
      </c>
      <c r="BP23" s="30">
        <v>0</v>
      </c>
      <c r="BQ23" s="30">
        <v>0</v>
      </c>
      <c r="BR23" s="30">
        <v>0</v>
      </c>
      <c r="BS23" s="30">
        <v>0</v>
      </c>
      <c r="BT23" s="30">
        <v>0</v>
      </c>
      <c r="BU23" s="30">
        <v>0</v>
      </c>
      <c r="BV23" s="30">
        <v>0</v>
      </c>
      <c r="BW23" s="30">
        <v>0</v>
      </c>
      <c r="BX23" s="30">
        <v>0</v>
      </c>
      <c r="BY23" s="30">
        <v>0</v>
      </c>
      <c r="BZ23" s="30">
        <v>0</v>
      </c>
      <c r="CA23" s="30">
        <v>0</v>
      </c>
      <c r="CB23" s="30">
        <v>0</v>
      </c>
      <c r="CC23" s="30">
        <v>0</v>
      </c>
      <c r="CD23" s="30">
        <v>0</v>
      </c>
      <c r="CE23" s="30">
        <v>0</v>
      </c>
      <c r="CF23" s="30">
        <v>0</v>
      </c>
      <c r="CG23" s="30">
        <v>0</v>
      </c>
      <c r="CH23" s="30">
        <v>0</v>
      </c>
      <c r="CI23" s="30">
        <v>0</v>
      </c>
      <c r="CJ23" s="30">
        <v>0</v>
      </c>
      <c r="CK23" s="30">
        <v>0</v>
      </c>
      <c r="CL23" s="30">
        <v>0</v>
      </c>
      <c r="CM23" s="30">
        <v>0</v>
      </c>
      <c r="CN23" s="30">
        <v>0</v>
      </c>
      <c r="CO23" s="30">
        <v>0</v>
      </c>
      <c r="CP23" s="30">
        <v>0</v>
      </c>
      <c r="CQ23" s="30">
        <v>0</v>
      </c>
      <c r="CR23" s="30">
        <v>0</v>
      </c>
      <c r="CS23" s="30">
        <v>0</v>
      </c>
      <c r="CT23" s="30">
        <v>0</v>
      </c>
      <c r="CU23" s="30">
        <v>0</v>
      </c>
      <c r="CV23" s="30">
        <v>0</v>
      </c>
      <c r="CW23" s="30">
        <v>0</v>
      </c>
      <c r="CX23" s="30">
        <v>0</v>
      </c>
      <c r="CY23" s="30">
        <v>0</v>
      </c>
      <c r="CZ23" s="30">
        <v>0</v>
      </c>
      <c r="DA23" s="30">
        <v>0</v>
      </c>
      <c r="DB23" s="30">
        <v>0</v>
      </c>
      <c r="DC23" s="30">
        <v>0</v>
      </c>
      <c r="DD23" s="30">
        <v>0</v>
      </c>
      <c r="DE23" s="30">
        <v>0</v>
      </c>
      <c r="DF23" s="30">
        <v>0</v>
      </c>
      <c r="DG23" s="30">
        <v>0</v>
      </c>
    </row>
    <row r="24" ht="13.35" customHeight="1" spans="1:111">
      <c r="A24" s="11" t="s">
        <v>161</v>
      </c>
      <c r="B24" s="12" t="s">
        <v>5</v>
      </c>
      <c r="C24" s="12" t="s">
        <v>5</v>
      </c>
      <c r="D24" s="12" t="s">
        <v>162</v>
      </c>
      <c r="E24" s="30">
        <v>62408.82</v>
      </c>
      <c r="F24" s="30">
        <v>36321.62</v>
      </c>
      <c r="G24" s="30">
        <v>0</v>
      </c>
      <c r="H24" s="30">
        <v>0</v>
      </c>
      <c r="I24" s="30">
        <v>0</v>
      </c>
      <c r="J24" s="30">
        <v>0</v>
      </c>
      <c r="K24" s="30">
        <v>0</v>
      </c>
      <c r="L24" s="30">
        <v>32687.19</v>
      </c>
      <c r="M24" s="30">
        <v>3634.43</v>
      </c>
      <c r="N24" s="30">
        <v>0</v>
      </c>
      <c r="O24" s="30">
        <v>0</v>
      </c>
      <c r="P24" s="30">
        <v>0</v>
      </c>
      <c r="Q24" s="30">
        <v>0</v>
      </c>
      <c r="R24" s="30">
        <v>0</v>
      </c>
      <c r="S24" s="30">
        <v>0</v>
      </c>
      <c r="T24" s="30">
        <v>401.51</v>
      </c>
      <c r="U24" s="30">
        <v>0</v>
      </c>
      <c r="V24" s="30">
        <v>0</v>
      </c>
      <c r="W24" s="30">
        <v>0</v>
      </c>
      <c r="X24" s="30">
        <v>0</v>
      </c>
      <c r="Y24" s="30">
        <v>0</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401.51</v>
      </c>
      <c r="AV24" s="30">
        <v>25685.69</v>
      </c>
      <c r="AW24" s="30">
        <v>3160.18</v>
      </c>
      <c r="AX24" s="30">
        <v>0</v>
      </c>
      <c r="AY24" s="30">
        <v>0</v>
      </c>
      <c r="AZ24" s="30">
        <v>0</v>
      </c>
      <c r="BA24" s="30">
        <v>12.61</v>
      </c>
      <c r="BB24" s="30">
        <v>0</v>
      </c>
      <c r="BC24" s="30">
        <v>0</v>
      </c>
      <c r="BD24" s="30">
        <v>0</v>
      </c>
      <c r="BE24" s="30">
        <v>0</v>
      </c>
      <c r="BF24" s="30">
        <v>0</v>
      </c>
      <c r="BG24" s="30">
        <v>22512.9</v>
      </c>
      <c r="BH24" s="30">
        <v>0</v>
      </c>
      <c r="BI24" s="30">
        <v>0</v>
      </c>
      <c r="BJ24" s="30">
        <v>0</v>
      </c>
      <c r="BK24" s="30">
        <v>0</v>
      </c>
      <c r="BL24" s="30">
        <v>0</v>
      </c>
      <c r="BM24" s="30">
        <v>0</v>
      </c>
      <c r="BN24" s="30">
        <v>0</v>
      </c>
      <c r="BO24" s="30">
        <v>0</v>
      </c>
      <c r="BP24" s="30">
        <v>0</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0</v>
      </c>
      <c r="CL24" s="30">
        <v>0</v>
      </c>
      <c r="CM24" s="30">
        <v>0</v>
      </c>
      <c r="CN24" s="30">
        <v>0</v>
      </c>
      <c r="CO24" s="30">
        <v>0</v>
      </c>
      <c r="CP24" s="30">
        <v>0</v>
      </c>
      <c r="CQ24" s="30">
        <v>0</v>
      </c>
      <c r="CR24" s="30">
        <v>0</v>
      </c>
      <c r="CS24" s="30">
        <v>0</v>
      </c>
      <c r="CT24" s="30">
        <v>0</v>
      </c>
      <c r="CU24" s="30">
        <v>0</v>
      </c>
      <c r="CV24" s="30">
        <v>0</v>
      </c>
      <c r="CW24" s="30">
        <v>0</v>
      </c>
      <c r="CX24" s="30">
        <v>0</v>
      </c>
      <c r="CY24" s="30">
        <v>0</v>
      </c>
      <c r="CZ24" s="30">
        <v>0</v>
      </c>
      <c r="DA24" s="30">
        <v>0</v>
      </c>
      <c r="DB24" s="30">
        <v>0</v>
      </c>
      <c r="DC24" s="30">
        <v>0</v>
      </c>
      <c r="DD24" s="30">
        <v>0</v>
      </c>
      <c r="DE24" s="30">
        <v>0</v>
      </c>
      <c r="DF24" s="30">
        <v>0</v>
      </c>
      <c r="DG24" s="30">
        <v>0</v>
      </c>
    </row>
    <row r="25" ht="13.35" customHeight="1" spans="1:111">
      <c r="A25" s="11" t="s">
        <v>163</v>
      </c>
      <c r="B25" s="12" t="s">
        <v>5</v>
      </c>
      <c r="C25" s="12" t="s">
        <v>5</v>
      </c>
      <c r="D25" s="12" t="s">
        <v>164</v>
      </c>
      <c r="E25" s="30">
        <v>12.61</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0">
        <v>0</v>
      </c>
      <c r="AI25" s="30">
        <v>0</v>
      </c>
      <c r="AJ25" s="30">
        <v>0</v>
      </c>
      <c r="AK25" s="30">
        <v>0</v>
      </c>
      <c r="AL25" s="30">
        <v>0</v>
      </c>
      <c r="AM25" s="30">
        <v>0</v>
      </c>
      <c r="AN25" s="30">
        <v>0</v>
      </c>
      <c r="AO25" s="30">
        <v>0</v>
      </c>
      <c r="AP25" s="30">
        <v>0</v>
      </c>
      <c r="AQ25" s="30">
        <v>0</v>
      </c>
      <c r="AR25" s="30">
        <v>0</v>
      </c>
      <c r="AS25" s="30">
        <v>0</v>
      </c>
      <c r="AT25" s="30">
        <v>0</v>
      </c>
      <c r="AU25" s="30">
        <v>0</v>
      </c>
      <c r="AV25" s="30">
        <v>12.61</v>
      </c>
      <c r="AW25" s="30">
        <v>0</v>
      </c>
      <c r="AX25" s="30">
        <v>0</v>
      </c>
      <c r="AY25" s="30">
        <v>0</v>
      </c>
      <c r="AZ25" s="30">
        <v>0</v>
      </c>
      <c r="BA25" s="30">
        <v>12.61</v>
      </c>
      <c r="BB25" s="30">
        <v>0</v>
      </c>
      <c r="BC25" s="30">
        <v>0</v>
      </c>
      <c r="BD25" s="30">
        <v>0</v>
      </c>
      <c r="BE25" s="30">
        <v>0</v>
      </c>
      <c r="BF25" s="30">
        <v>0</v>
      </c>
      <c r="BG25" s="30">
        <v>0</v>
      </c>
      <c r="BH25" s="30">
        <v>0</v>
      </c>
      <c r="BI25" s="30">
        <v>0</v>
      </c>
      <c r="BJ25" s="30">
        <v>0</v>
      </c>
      <c r="BK25" s="30">
        <v>0</v>
      </c>
      <c r="BL25" s="30">
        <v>0</v>
      </c>
      <c r="BM25" s="30">
        <v>0</v>
      </c>
      <c r="BN25" s="30">
        <v>0</v>
      </c>
      <c r="BO25" s="30">
        <v>0</v>
      </c>
      <c r="BP25" s="30">
        <v>0</v>
      </c>
      <c r="BQ25" s="30">
        <v>0</v>
      </c>
      <c r="BR25" s="30">
        <v>0</v>
      </c>
      <c r="BS25" s="30">
        <v>0</v>
      </c>
      <c r="BT25" s="30">
        <v>0</v>
      </c>
      <c r="BU25" s="30">
        <v>0</v>
      </c>
      <c r="BV25" s="30">
        <v>0</v>
      </c>
      <c r="BW25" s="30">
        <v>0</v>
      </c>
      <c r="BX25" s="30">
        <v>0</v>
      </c>
      <c r="BY25" s="30">
        <v>0</v>
      </c>
      <c r="BZ25" s="30">
        <v>0</v>
      </c>
      <c r="CA25" s="30">
        <v>0</v>
      </c>
      <c r="CB25" s="30">
        <v>0</v>
      </c>
      <c r="CC25" s="30">
        <v>0</v>
      </c>
      <c r="CD25" s="30">
        <v>0</v>
      </c>
      <c r="CE25" s="30">
        <v>0</v>
      </c>
      <c r="CF25" s="30">
        <v>0</v>
      </c>
      <c r="CG25" s="30">
        <v>0</v>
      </c>
      <c r="CH25" s="30">
        <v>0</v>
      </c>
      <c r="CI25" s="30">
        <v>0</v>
      </c>
      <c r="CJ25" s="30">
        <v>0</v>
      </c>
      <c r="CK25" s="30">
        <v>0</v>
      </c>
      <c r="CL25" s="30">
        <v>0</v>
      </c>
      <c r="CM25" s="30">
        <v>0</v>
      </c>
      <c r="CN25" s="30">
        <v>0</v>
      </c>
      <c r="CO25" s="30">
        <v>0</v>
      </c>
      <c r="CP25" s="30">
        <v>0</v>
      </c>
      <c r="CQ25" s="30">
        <v>0</v>
      </c>
      <c r="CR25" s="30">
        <v>0</v>
      </c>
      <c r="CS25" s="30">
        <v>0</v>
      </c>
      <c r="CT25" s="30">
        <v>0</v>
      </c>
      <c r="CU25" s="30">
        <v>0</v>
      </c>
      <c r="CV25" s="30">
        <v>0</v>
      </c>
      <c r="CW25" s="30">
        <v>0</v>
      </c>
      <c r="CX25" s="30">
        <v>0</v>
      </c>
      <c r="CY25" s="30">
        <v>0</v>
      </c>
      <c r="CZ25" s="30">
        <v>0</v>
      </c>
      <c r="DA25" s="30">
        <v>0</v>
      </c>
      <c r="DB25" s="30">
        <v>0</v>
      </c>
      <c r="DC25" s="30">
        <v>0</v>
      </c>
      <c r="DD25" s="30">
        <v>0</v>
      </c>
      <c r="DE25" s="30">
        <v>0</v>
      </c>
      <c r="DF25" s="30">
        <v>0</v>
      </c>
      <c r="DG25" s="30">
        <v>0</v>
      </c>
    </row>
    <row r="26" ht="13.35" customHeight="1" spans="1:111">
      <c r="A26" s="11" t="s">
        <v>165</v>
      </c>
      <c r="B26" s="12" t="s">
        <v>5</v>
      </c>
      <c r="C26" s="12" t="s">
        <v>5</v>
      </c>
      <c r="D26" s="12" t="s">
        <v>166</v>
      </c>
      <c r="E26" s="30">
        <v>26074.59</v>
      </c>
      <c r="F26" s="30">
        <v>0</v>
      </c>
      <c r="G26" s="30">
        <v>0</v>
      </c>
      <c r="H26" s="30">
        <v>0</v>
      </c>
      <c r="I26" s="30">
        <v>0</v>
      </c>
      <c r="J26" s="30">
        <v>0</v>
      </c>
      <c r="K26" s="30">
        <v>0</v>
      </c>
      <c r="L26" s="30">
        <v>0</v>
      </c>
      <c r="M26" s="30">
        <v>0</v>
      </c>
      <c r="N26" s="30">
        <v>0</v>
      </c>
      <c r="O26" s="30">
        <v>0</v>
      </c>
      <c r="P26" s="30">
        <v>0</v>
      </c>
      <c r="Q26" s="30">
        <v>0</v>
      </c>
      <c r="R26" s="30">
        <v>0</v>
      </c>
      <c r="S26" s="30">
        <v>0</v>
      </c>
      <c r="T26" s="30">
        <v>401.51</v>
      </c>
      <c r="U26" s="30">
        <v>0</v>
      </c>
      <c r="V26" s="30">
        <v>0</v>
      </c>
      <c r="W26" s="30">
        <v>0</v>
      </c>
      <c r="X26" s="30">
        <v>0</v>
      </c>
      <c r="Y26" s="30">
        <v>0</v>
      </c>
      <c r="Z26" s="30">
        <v>0</v>
      </c>
      <c r="AA26" s="30">
        <v>0</v>
      </c>
      <c r="AB26" s="30">
        <v>0</v>
      </c>
      <c r="AC26" s="30">
        <v>0</v>
      </c>
      <c r="AD26" s="30">
        <v>0</v>
      </c>
      <c r="AE26" s="30">
        <v>0</v>
      </c>
      <c r="AF26" s="30">
        <v>0</v>
      </c>
      <c r="AG26" s="30">
        <v>0</v>
      </c>
      <c r="AH26" s="30">
        <v>0</v>
      </c>
      <c r="AI26" s="30">
        <v>0</v>
      </c>
      <c r="AJ26" s="30">
        <v>0</v>
      </c>
      <c r="AK26" s="30">
        <v>0</v>
      </c>
      <c r="AL26" s="30">
        <v>0</v>
      </c>
      <c r="AM26" s="30">
        <v>0</v>
      </c>
      <c r="AN26" s="30">
        <v>0</v>
      </c>
      <c r="AO26" s="30">
        <v>0</v>
      </c>
      <c r="AP26" s="30">
        <v>0</v>
      </c>
      <c r="AQ26" s="30">
        <v>0</v>
      </c>
      <c r="AR26" s="30">
        <v>0</v>
      </c>
      <c r="AS26" s="30">
        <v>0</v>
      </c>
      <c r="AT26" s="30">
        <v>0</v>
      </c>
      <c r="AU26" s="30">
        <v>401.51</v>
      </c>
      <c r="AV26" s="30">
        <v>25673.08</v>
      </c>
      <c r="AW26" s="30">
        <v>3160.18</v>
      </c>
      <c r="AX26" s="30">
        <v>0</v>
      </c>
      <c r="AY26" s="30">
        <v>0</v>
      </c>
      <c r="AZ26" s="30">
        <v>0</v>
      </c>
      <c r="BA26" s="30">
        <v>0</v>
      </c>
      <c r="BB26" s="30">
        <v>0</v>
      </c>
      <c r="BC26" s="30">
        <v>0</v>
      </c>
      <c r="BD26" s="30">
        <v>0</v>
      </c>
      <c r="BE26" s="30">
        <v>0</v>
      </c>
      <c r="BF26" s="30">
        <v>0</v>
      </c>
      <c r="BG26" s="30">
        <v>22512.9</v>
      </c>
      <c r="BH26" s="30">
        <v>0</v>
      </c>
      <c r="BI26" s="30">
        <v>0</v>
      </c>
      <c r="BJ26" s="30">
        <v>0</v>
      </c>
      <c r="BK26" s="30">
        <v>0</v>
      </c>
      <c r="BL26" s="30">
        <v>0</v>
      </c>
      <c r="BM26" s="30">
        <v>0</v>
      </c>
      <c r="BN26" s="30">
        <v>0</v>
      </c>
      <c r="BO26" s="30">
        <v>0</v>
      </c>
      <c r="BP26" s="30">
        <v>0</v>
      </c>
      <c r="BQ26" s="30">
        <v>0</v>
      </c>
      <c r="BR26" s="30">
        <v>0</v>
      </c>
      <c r="BS26" s="30">
        <v>0</v>
      </c>
      <c r="BT26" s="30">
        <v>0</v>
      </c>
      <c r="BU26" s="30">
        <v>0</v>
      </c>
      <c r="BV26" s="30">
        <v>0</v>
      </c>
      <c r="BW26" s="30">
        <v>0</v>
      </c>
      <c r="BX26" s="30">
        <v>0</v>
      </c>
      <c r="BY26" s="30">
        <v>0</v>
      </c>
      <c r="BZ26" s="30">
        <v>0</v>
      </c>
      <c r="CA26" s="30">
        <v>0</v>
      </c>
      <c r="CB26" s="30">
        <v>0</v>
      </c>
      <c r="CC26" s="30">
        <v>0</v>
      </c>
      <c r="CD26" s="30">
        <v>0</v>
      </c>
      <c r="CE26" s="30">
        <v>0</v>
      </c>
      <c r="CF26" s="30">
        <v>0</v>
      </c>
      <c r="CG26" s="30">
        <v>0</v>
      </c>
      <c r="CH26" s="30">
        <v>0</v>
      </c>
      <c r="CI26" s="30">
        <v>0</v>
      </c>
      <c r="CJ26" s="30">
        <v>0</v>
      </c>
      <c r="CK26" s="30">
        <v>0</v>
      </c>
      <c r="CL26" s="30">
        <v>0</v>
      </c>
      <c r="CM26" s="30">
        <v>0</v>
      </c>
      <c r="CN26" s="30">
        <v>0</v>
      </c>
      <c r="CO26" s="30">
        <v>0</v>
      </c>
      <c r="CP26" s="30">
        <v>0</v>
      </c>
      <c r="CQ26" s="30">
        <v>0</v>
      </c>
      <c r="CR26" s="30">
        <v>0</v>
      </c>
      <c r="CS26" s="30">
        <v>0</v>
      </c>
      <c r="CT26" s="30">
        <v>0</v>
      </c>
      <c r="CU26" s="30">
        <v>0</v>
      </c>
      <c r="CV26" s="30">
        <v>0</v>
      </c>
      <c r="CW26" s="30">
        <v>0</v>
      </c>
      <c r="CX26" s="30">
        <v>0</v>
      </c>
      <c r="CY26" s="30">
        <v>0</v>
      </c>
      <c r="CZ26" s="30">
        <v>0</v>
      </c>
      <c r="DA26" s="30">
        <v>0</v>
      </c>
      <c r="DB26" s="30">
        <v>0</v>
      </c>
      <c r="DC26" s="30">
        <v>0</v>
      </c>
      <c r="DD26" s="30">
        <v>0</v>
      </c>
      <c r="DE26" s="30">
        <v>0</v>
      </c>
      <c r="DF26" s="30">
        <v>0</v>
      </c>
      <c r="DG26" s="30">
        <v>0</v>
      </c>
    </row>
    <row r="27" ht="13.35" customHeight="1" spans="1:111">
      <c r="A27" s="11" t="s">
        <v>167</v>
      </c>
      <c r="B27" s="12" t="s">
        <v>5</v>
      </c>
      <c r="C27" s="12" t="s">
        <v>5</v>
      </c>
      <c r="D27" s="12" t="s">
        <v>168</v>
      </c>
      <c r="E27" s="30">
        <v>32687.19</v>
      </c>
      <c r="F27" s="30">
        <v>32687.19</v>
      </c>
      <c r="G27" s="30">
        <v>0</v>
      </c>
      <c r="H27" s="30">
        <v>0</v>
      </c>
      <c r="I27" s="30">
        <v>0</v>
      </c>
      <c r="J27" s="30">
        <v>0</v>
      </c>
      <c r="K27" s="30">
        <v>0</v>
      </c>
      <c r="L27" s="30">
        <v>32687.19</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v>0</v>
      </c>
      <c r="AH27" s="30">
        <v>0</v>
      </c>
      <c r="AI27" s="30">
        <v>0</v>
      </c>
      <c r="AJ27" s="30">
        <v>0</v>
      </c>
      <c r="AK27" s="30">
        <v>0</v>
      </c>
      <c r="AL27" s="30">
        <v>0</v>
      </c>
      <c r="AM27" s="30">
        <v>0</v>
      </c>
      <c r="AN27" s="30">
        <v>0</v>
      </c>
      <c r="AO27" s="30">
        <v>0</v>
      </c>
      <c r="AP27" s="30">
        <v>0</v>
      </c>
      <c r="AQ27" s="30">
        <v>0</v>
      </c>
      <c r="AR27" s="30">
        <v>0</v>
      </c>
      <c r="AS27" s="30">
        <v>0</v>
      </c>
      <c r="AT27" s="30">
        <v>0</v>
      </c>
      <c r="AU27" s="30">
        <v>0</v>
      </c>
      <c r="AV27" s="30">
        <v>0</v>
      </c>
      <c r="AW27" s="30">
        <v>0</v>
      </c>
      <c r="AX27" s="30">
        <v>0</v>
      </c>
      <c r="AY27" s="30">
        <v>0</v>
      </c>
      <c r="AZ27" s="30">
        <v>0</v>
      </c>
      <c r="BA27" s="30">
        <v>0</v>
      </c>
      <c r="BB27" s="30">
        <v>0</v>
      </c>
      <c r="BC27" s="30">
        <v>0</v>
      </c>
      <c r="BD27" s="30">
        <v>0</v>
      </c>
      <c r="BE27" s="30">
        <v>0</v>
      </c>
      <c r="BF27" s="30">
        <v>0</v>
      </c>
      <c r="BG27" s="30">
        <v>0</v>
      </c>
      <c r="BH27" s="30">
        <v>0</v>
      </c>
      <c r="BI27" s="30">
        <v>0</v>
      </c>
      <c r="BJ27" s="30">
        <v>0</v>
      </c>
      <c r="BK27" s="30">
        <v>0</v>
      </c>
      <c r="BL27" s="30">
        <v>0</v>
      </c>
      <c r="BM27" s="30">
        <v>0</v>
      </c>
      <c r="BN27" s="30">
        <v>0</v>
      </c>
      <c r="BO27" s="30">
        <v>0</v>
      </c>
      <c r="BP27" s="30">
        <v>0</v>
      </c>
      <c r="BQ27" s="30">
        <v>0</v>
      </c>
      <c r="BR27" s="30">
        <v>0</v>
      </c>
      <c r="BS27" s="30">
        <v>0</v>
      </c>
      <c r="BT27" s="30">
        <v>0</v>
      </c>
      <c r="BU27" s="30">
        <v>0</v>
      </c>
      <c r="BV27" s="30">
        <v>0</v>
      </c>
      <c r="BW27" s="30">
        <v>0</v>
      </c>
      <c r="BX27" s="30">
        <v>0</v>
      </c>
      <c r="BY27" s="30">
        <v>0</v>
      </c>
      <c r="BZ27" s="30">
        <v>0</v>
      </c>
      <c r="CA27" s="30">
        <v>0</v>
      </c>
      <c r="CB27" s="30">
        <v>0</v>
      </c>
      <c r="CC27" s="30">
        <v>0</v>
      </c>
      <c r="CD27" s="30">
        <v>0</v>
      </c>
      <c r="CE27" s="30">
        <v>0</v>
      </c>
      <c r="CF27" s="30">
        <v>0</v>
      </c>
      <c r="CG27" s="30">
        <v>0</v>
      </c>
      <c r="CH27" s="30">
        <v>0</v>
      </c>
      <c r="CI27" s="30">
        <v>0</v>
      </c>
      <c r="CJ27" s="30">
        <v>0</v>
      </c>
      <c r="CK27" s="30">
        <v>0</v>
      </c>
      <c r="CL27" s="30">
        <v>0</v>
      </c>
      <c r="CM27" s="30">
        <v>0</v>
      </c>
      <c r="CN27" s="30">
        <v>0</v>
      </c>
      <c r="CO27" s="30">
        <v>0</v>
      </c>
      <c r="CP27" s="30">
        <v>0</v>
      </c>
      <c r="CQ27" s="30">
        <v>0</v>
      </c>
      <c r="CR27" s="30">
        <v>0</v>
      </c>
      <c r="CS27" s="30">
        <v>0</v>
      </c>
      <c r="CT27" s="30">
        <v>0</v>
      </c>
      <c r="CU27" s="30">
        <v>0</v>
      </c>
      <c r="CV27" s="30">
        <v>0</v>
      </c>
      <c r="CW27" s="30">
        <v>0</v>
      </c>
      <c r="CX27" s="30">
        <v>0</v>
      </c>
      <c r="CY27" s="30">
        <v>0</v>
      </c>
      <c r="CZ27" s="30">
        <v>0</v>
      </c>
      <c r="DA27" s="30">
        <v>0</v>
      </c>
      <c r="DB27" s="30">
        <v>0</v>
      </c>
      <c r="DC27" s="30">
        <v>0</v>
      </c>
      <c r="DD27" s="30">
        <v>0</v>
      </c>
      <c r="DE27" s="30">
        <v>0</v>
      </c>
      <c r="DF27" s="30">
        <v>0</v>
      </c>
      <c r="DG27" s="30">
        <v>0</v>
      </c>
    </row>
    <row r="28" ht="13.35" customHeight="1" spans="1:111">
      <c r="A28" s="11" t="s">
        <v>169</v>
      </c>
      <c r="B28" s="12" t="s">
        <v>5</v>
      </c>
      <c r="C28" s="12" t="s">
        <v>5</v>
      </c>
      <c r="D28" s="12" t="s">
        <v>170</v>
      </c>
      <c r="E28" s="30">
        <v>3634.43</v>
      </c>
      <c r="F28" s="30">
        <v>3634.43</v>
      </c>
      <c r="G28" s="30">
        <v>0</v>
      </c>
      <c r="H28" s="30">
        <v>0</v>
      </c>
      <c r="I28" s="30">
        <v>0</v>
      </c>
      <c r="J28" s="30">
        <v>0</v>
      </c>
      <c r="K28" s="30">
        <v>0</v>
      </c>
      <c r="L28" s="30">
        <v>0</v>
      </c>
      <c r="M28" s="30">
        <v>3634.43</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30">
        <v>0</v>
      </c>
      <c r="AI28" s="30">
        <v>0</v>
      </c>
      <c r="AJ28" s="30">
        <v>0</v>
      </c>
      <c r="AK28" s="30">
        <v>0</v>
      </c>
      <c r="AL28" s="30">
        <v>0</v>
      </c>
      <c r="AM28" s="30">
        <v>0</v>
      </c>
      <c r="AN28" s="30">
        <v>0</v>
      </c>
      <c r="AO28" s="30">
        <v>0</v>
      </c>
      <c r="AP28" s="30">
        <v>0</v>
      </c>
      <c r="AQ28" s="30">
        <v>0</v>
      </c>
      <c r="AR28" s="30">
        <v>0</v>
      </c>
      <c r="AS28" s="30">
        <v>0</v>
      </c>
      <c r="AT28" s="30">
        <v>0</v>
      </c>
      <c r="AU28" s="30">
        <v>0</v>
      </c>
      <c r="AV28" s="30">
        <v>0</v>
      </c>
      <c r="AW28" s="30">
        <v>0</v>
      </c>
      <c r="AX28" s="30">
        <v>0</v>
      </c>
      <c r="AY28" s="30">
        <v>0</v>
      </c>
      <c r="AZ28" s="30">
        <v>0</v>
      </c>
      <c r="BA28" s="30">
        <v>0</v>
      </c>
      <c r="BB28" s="30">
        <v>0</v>
      </c>
      <c r="BC28" s="30">
        <v>0</v>
      </c>
      <c r="BD28" s="30">
        <v>0</v>
      </c>
      <c r="BE28" s="30">
        <v>0</v>
      </c>
      <c r="BF28" s="30">
        <v>0</v>
      </c>
      <c r="BG28" s="30">
        <v>0</v>
      </c>
      <c r="BH28" s="30">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30">
        <v>0</v>
      </c>
      <c r="CY28" s="30">
        <v>0</v>
      </c>
      <c r="CZ28" s="30">
        <v>0</v>
      </c>
      <c r="DA28" s="30">
        <v>0</v>
      </c>
      <c r="DB28" s="30">
        <v>0</v>
      </c>
      <c r="DC28" s="30">
        <v>0</v>
      </c>
      <c r="DD28" s="30">
        <v>0</v>
      </c>
      <c r="DE28" s="30">
        <v>0</v>
      </c>
      <c r="DF28" s="30">
        <v>0</v>
      </c>
      <c r="DG28" s="30">
        <v>0</v>
      </c>
    </row>
    <row r="29" ht="13.35" customHeight="1" spans="1:111">
      <c r="A29" s="11" t="s">
        <v>171</v>
      </c>
      <c r="B29" s="12" t="s">
        <v>5</v>
      </c>
      <c r="C29" s="12" t="s">
        <v>5</v>
      </c>
      <c r="D29" s="12" t="s">
        <v>172</v>
      </c>
      <c r="E29" s="30">
        <v>8829.66</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0</v>
      </c>
      <c r="AN29" s="30">
        <v>0</v>
      </c>
      <c r="AO29" s="30">
        <v>0</v>
      </c>
      <c r="AP29" s="30">
        <v>0</v>
      </c>
      <c r="AQ29" s="30">
        <v>0</v>
      </c>
      <c r="AR29" s="30">
        <v>0</v>
      </c>
      <c r="AS29" s="30">
        <v>0</v>
      </c>
      <c r="AT29" s="30">
        <v>0</v>
      </c>
      <c r="AU29" s="30">
        <v>0</v>
      </c>
      <c r="AV29" s="30">
        <v>8829.66</v>
      </c>
      <c r="AW29" s="30">
        <v>0</v>
      </c>
      <c r="AX29" s="30">
        <v>0</v>
      </c>
      <c r="AY29" s="30">
        <v>0</v>
      </c>
      <c r="AZ29" s="30">
        <v>8829.66</v>
      </c>
      <c r="BA29" s="30">
        <v>0</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30">
        <v>0</v>
      </c>
      <c r="CV29" s="30">
        <v>0</v>
      </c>
      <c r="CW29" s="30">
        <v>0</v>
      </c>
      <c r="CX29" s="30">
        <v>0</v>
      </c>
      <c r="CY29" s="30">
        <v>0</v>
      </c>
      <c r="CZ29" s="30">
        <v>0</v>
      </c>
      <c r="DA29" s="30">
        <v>0</v>
      </c>
      <c r="DB29" s="30">
        <v>0</v>
      </c>
      <c r="DC29" s="30">
        <v>0</v>
      </c>
      <c r="DD29" s="30">
        <v>0</v>
      </c>
      <c r="DE29" s="30">
        <v>0</v>
      </c>
      <c r="DF29" s="30">
        <v>0</v>
      </c>
      <c r="DG29" s="30">
        <v>0</v>
      </c>
    </row>
    <row r="30" ht="13.35" customHeight="1" spans="1:111">
      <c r="A30" s="11" t="s">
        <v>173</v>
      </c>
      <c r="B30" s="12" t="s">
        <v>5</v>
      </c>
      <c r="C30" s="12" t="s">
        <v>5</v>
      </c>
      <c r="D30" s="12" t="s">
        <v>174</v>
      </c>
      <c r="E30" s="30">
        <v>8829.66</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8829.66</v>
      </c>
      <c r="AW30" s="30">
        <v>0</v>
      </c>
      <c r="AX30" s="30">
        <v>0</v>
      </c>
      <c r="AY30" s="30">
        <v>0</v>
      </c>
      <c r="AZ30" s="30">
        <v>8829.66</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30">
        <v>0</v>
      </c>
      <c r="BT30" s="30">
        <v>0</v>
      </c>
      <c r="BU30" s="30">
        <v>0</v>
      </c>
      <c r="BV30" s="30">
        <v>0</v>
      </c>
      <c r="BW30" s="30">
        <v>0</v>
      </c>
      <c r="BX30" s="30">
        <v>0</v>
      </c>
      <c r="BY30" s="30">
        <v>0</v>
      </c>
      <c r="BZ30" s="30">
        <v>0</v>
      </c>
      <c r="CA30" s="30">
        <v>0</v>
      </c>
      <c r="CB30" s="30">
        <v>0</v>
      </c>
      <c r="CC30" s="30">
        <v>0</v>
      </c>
      <c r="CD30" s="30">
        <v>0</v>
      </c>
      <c r="CE30" s="30">
        <v>0</v>
      </c>
      <c r="CF30" s="30">
        <v>0</v>
      </c>
      <c r="CG30" s="30">
        <v>0</v>
      </c>
      <c r="CH30" s="30">
        <v>0</v>
      </c>
      <c r="CI30" s="30">
        <v>0</v>
      </c>
      <c r="CJ30" s="30">
        <v>0</v>
      </c>
      <c r="CK30" s="30">
        <v>0</v>
      </c>
      <c r="CL30" s="30">
        <v>0</v>
      </c>
      <c r="CM30" s="30">
        <v>0</v>
      </c>
      <c r="CN30" s="30">
        <v>0</v>
      </c>
      <c r="CO30" s="30">
        <v>0</v>
      </c>
      <c r="CP30" s="30">
        <v>0</v>
      </c>
      <c r="CQ30" s="30">
        <v>0</v>
      </c>
      <c r="CR30" s="30">
        <v>0</v>
      </c>
      <c r="CS30" s="30">
        <v>0</v>
      </c>
      <c r="CT30" s="30">
        <v>0</v>
      </c>
      <c r="CU30" s="30">
        <v>0</v>
      </c>
      <c r="CV30" s="30">
        <v>0</v>
      </c>
      <c r="CW30" s="30">
        <v>0</v>
      </c>
      <c r="CX30" s="30">
        <v>0</v>
      </c>
      <c r="CY30" s="30">
        <v>0</v>
      </c>
      <c r="CZ30" s="30">
        <v>0</v>
      </c>
      <c r="DA30" s="30">
        <v>0</v>
      </c>
      <c r="DB30" s="30">
        <v>0</v>
      </c>
      <c r="DC30" s="30">
        <v>0</v>
      </c>
      <c r="DD30" s="30">
        <v>0</v>
      </c>
      <c r="DE30" s="30">
        <v>0</v>
      </c>
      <c r="DF30" s="30">
        <v>0</v>
      </c>
      <c r="DG30" s="30">
        <v>0</v>
      </c>
    </row>
    <row r="31" ht="13.35" customHeight="1" spans="1:111">
      <c r="A31" s="11" t="s">
        <v>175</v>
      </c>
      <c r="B31" s="12" t="s">
        <v>5</v>
      </c>
      <c r="C31" s="12" t="s">
        <v>5</v>
      </c>
      <c r="D31" s="12" t="s">
        <v>176</v>
      </c>
      <c r="E31" s="30">
        <v>710.36</v>
      </c>
      <c r="F31" s="30">
        <v>0</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30">
        <v>0</v>
      </c>
      <c r="AI31" s="30">
        <v>0</v>
      </c>
      <c r="AJ31" s="30">
        <v>0</v>
      </c>
      <c r="AK31" s="30">
        <v>0</v>
      </c>
      <c r="AL31" s="30">
        <v>0</v>
      </c>
      <c r="AM31" s="30">
        <v>0</v>
      </c>
      <c r="AN31" s="30">
        <v>0</v>
      </c>
      <c r="AO31" s="30">
        <v>0</v>
      </c>
      <c r="AP31" s="30">
        <v>0</v>
      </c>
      <c r="AQ31" s="30">
        <v>0</v>
      </c>
      <c r="AR31" s="30">
        <v>0</v>
      </c>
      <c r="AS31" s="30">
        <v>0</v>
      </c>
      <c r="AT31" s="30">
        <v>0</v>
      </c>
      <c r="AU31" s="30">
        <v>0</v>
      </c>
      <c r="AV31" s="30">
        <v>710.36</v>
      </c>
      <c r="AW31" s="30">
        <v>0</v>
      </c>
      <c r="AX31" s="30">
        <v>0</v>
      </c>
      <c r="AY31" s="30">
        <v>0</v>
      </c>
      <c r="AZ31" s="30">
        <v>0</v>
      </c>
      <c r="BA31" s="30">
        <v>690.4</v>
      </c>
      <c r="BB31" s="30">
        <v>0</v>
      </c>
      <c r="BC31" s="30">
        <v>0</v>
      </c>
      <c r="BD31" s="30">
        <v>0</v>
      </c>
      <c r="BE31" s="30">
        <v>0</v>
      </c>
      <c r="BF31" s="30">
        <v>0</v>
      </c>
      <c r="BG31" s="30">
        <v>19.96</v>
      </c>
      <c r="BH31" s="30">
        <v>0</v>
      </c>
      <c r="BI31" s="30">
        <v>0</v>
      </c>
      <c r="BJ31" s="30">
        <v>0</v>
      </c>
      <c r="BK31" s="30">
        <v>0</v>
      </c>
      <c r="BL31" s="30">
        <v>0</v>
      </c>
      <c r="BM31" s="30">
        <v>0</v>
      </c>
      <c r="BN31" s="30">
        <v>0</v>
      </c>
      <c r="BO31" s="30">
        <v>0</v>
      </c>
      <c r="BP31" s="30">
        <v>0</v>
      </c>
      <c r="BQ31" s="30">
        <v>0</v>
      </c>
      <c r="BR31" s="30">
        <v>0</v>
      </c>
      <c r="BS31" s="30">
        <v>0</v>
      </c>
      <c r="BT31" s="30">
        <v>0</v>
      </c>
      <c r="BU31" s="30">
        <v>0</v>
      </c>
      <c r="BV31" s="30">
        <v>0</v>
      </c>
      <c r="BW31" s="30">
        <v>0</v>
      </c>
      <c r="BX31" s="30">
        <v>0</v>
      </c>
      <c r="BY31" s="30">
        <v>0</v>
      </c>
      <c r="BZ31" s="30">
        <v>0</v>
      </c>
      <c r="CA31" s="30">
        <v>0</v>
      </c>
      <c r="CB31" s="30">
        <v>0</v>
      </c>
      <c r="CC31" s="30">
        <v>0</v>
      </c>
      <c r="CD31" s="30">
        <v>0</v>
      </c>
      <c r="CE31" s="30">
        <v>0</v>
      </c>
      <c r="CF31" s="30">
        <v>0</v>
      </c>
      <c r="CG31" s="30">
        <v>0</v>
      </c>
      <c r="CH31" s="30">
        <v>0</v>
      </c>
      <c r="CI31" s="30">
        <v>0</v>
      </c>
      <c r="CJ31" s="30">
        <v>0</v>
      </c>
      <c r="CK31" s="30">
        <v>0</v>
      </c>
      <c r="CL31" s="30">
        <v>0</v>
      </c>
      <c r="CM31" s="30">
        <v>0</v>
      </c>
      <c r="CN31" s="30">
        <v>0</v>
      </c>
      <c r="CO31" s="30">
        <v>0</v>
      </c>
      <c r="CP31" s="30">
        <v>0</v>
      </c>
      <c r="CQ31" s="30">
        <v>0</v>
      </c>
      <c r="CR31" s="30">
        <v>0</v>
      </c>
      <c r="CS31" s="30">
        <v>0</v>
      </c>
      <c r="CT31" s="30">
        <v>0</v>
      </c>
      <c r="CU31" s="30">
        <v>0</v>
      </c>
      <c r="CV31" s="30">
        <v>0</v>
      </c>
      <c r="CW31" s="30">
        <v>0</v>
      </c>
      <c r="CX31" s="30">
        <v>0</v>
      </c>
      <c r="CY31" s="30">
        <v>0</v>
      </c>
      <c r="CZ31" s="30">
        <v>0</v>
      </c>
      <c r="DA31" s="30">
        <v>0</v>
      </c>
      <c r="DB31" s="30">
        <v>0</v>
      </c>
      <c r="DC31" s="30">
        <v>0</v>
      </c>
      <c r="DD31" s="30">
        <v>0</v>
      </c>
      <c r="DE31" s="30">
        <v>0</v>
      </c>
      <c r="DF31" s="30">
        <v>0</v>
      </c>
      <c r="DG31" s="30">
        <v>0</v>
      </c>
    </row>
    <row r="32" ht="13.35" customHeight="1" spans="1:111">
      <c r="A32" s="11" t="s">
        <v>177</v>
      </c>
      <c r="B32" s="12" t="s">
        <v>5</v>
      </c>
      <c r="C32" s="12" t="s">
        <v>5</v>
      </c>
      <c r="D32" s="12" t="s">
        <v>178</v>
      </c>
      <c r="E32" s="30">
        <v>710.36</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0">
        <v>0</v>
      </c>
      <c r="AR32" s="30">
        <v>0</v>
      </c>
      <c r="AS32" s="30">
        <v>0</v>
      </c>
      <c r="AT32" s="30">
        <v>0</v>
      </c>
      <c r="AU32" s="30">
        <v>0</v>
      </c>
      <c r="AV32" s="30">
        <v>710.36</v>
      </c>
      <c r="AW32" s="30">
        <v>0</v>
      </c>
      <c r="AX32" s="30">
        <v>0</v>
      </c>
      <c r="AY32" s="30">
        <v>0</v>
      </c>
      <c r="AZ32" s="30">
        <v>0</v>
      </c>
      <c r="BA32" s="30">
        <v>690.4</v>
      </c>
      <c r="BB32" s="30">
        <v>0</v>
      </c>
      <c r="BC32" s="30">
        <v>0</v>
      </c>
      <c r="BD32" s="30">
        <v>0</v>
      </c>
      <c r="BE32" s="30">
        <v>0</v>
      </c>
      <c r="BF32" s="30">
        <v>0</v>
      </c>
      <c r="BG32" s="30">
        <v>19.96</v>
      </c>
      <c r="BH32" s="30">
        <v>0</v>
      </c>
      <c r="BI32" s="30">
        <v>0</v>
      </c>
      <c r="BJ32" s="30">
        <v>0</v>
      </c>
      <c r="BK32" s="30">
        <v>0</v>
      </c>
      <c r="BL32" s="30">
        <v>0</v>
      </c>
      <c r="BM32" s="30">
        <v>0</v>
      </c>
      <c r="BN32" s="30">
        <v>0</v>
      </c>
      <c r="BO32" s="30">
        <v>0</v>
      </c>
      <c r="BP32" s="30">
        <v>0</v>
      </c>
      <c r="BQ32" s="30">
        <v>0</v>
      </c>
      <c r="BR32" s="30">
        <v>0</v>
      </c>
      <c r="BS32" s="30">
        <v>0</v>
      </c>
      <c r="BT32" s="30">
        <v>0</v>
      </c>
      <c r="BU32" s="30">
        <v>0</v>
      </c>
      <c r="BV32" s="30">
        <v>0</v>
      </c>
      <c r="BW32" s="30">
        <v>0</v>
      </c>
      <c r="BX32" s="30">
        <v>0</v>
      </c>
      <c r="BY32" s="30">
        <v>0</v>
      </c>
      <c r="BZ32" s="30">
        <v>0</v>
      </c>
      <c r="CA32" s="30">
        <v>0</v>
      </c>
      <c r="CB32" s="30">
        <v>0</v>
      </c>
      <c r="CC32" s="30">
        <v>0</v>
      </c>
      <c r="CD32" s="30">
        <v>0</v>
      </c>
      <c r="CE32" s="30">
        <v>0</v>
      </c>
      <c r="CF32" s="30">
        <v>0</v>
      </c>
      <c r="CG32" s="30">
        <v>0</v>
      </c>
      <c r="CH32" s="30">
        <v>0</v>
      </c>
      <c r="CI32" s="30">
        <v>0</v>
      </c>
      <c r="CJ32" s="30">
        <v>0</v>
      </c>
      <c r="CK32" s="30">
        <v>0</v>
      </c>
      <c r="CL32" s="30">
        <v>0</v>
      </c>
      <c r="CM32" s="30">
        <v>0</v>
      </c>
      <c r="CN32" s="30">
        <v>0</v>
      </c>
      <c r="CO32" s="30">
        <v>0</v>
      </c>
      <c r="CP32" s="30">
        <v>0</v>
      </c>
      <c r="CQ32" s="30">
        <v>0</v>
      </c>
      <c r="CR32" s="30">
        <v>0</v>
      </c>
      <c r="CS32" s="30">
        <v>0</v>
      </c>
      <c r="CT32" s="30">
        <v>0</v>
      </c>
      <c r="CU32" s="30">
        <v>0</v>
      </c>
      <c r="CV32" s="30">
        <v>0</v>
      </c>
      <c r="CW32" s="30">
        <v>0</v>
      </c>
      <c r="CX32" s="30">
        <v>0</v>
      </c>
      <c r="CY32" s="30">
        <v>0</v>
      </c>
      <c r="CZ32" s="30">
        <v>0</v>
      </c>
      <c r="DA32" s="30">
        <v>0</v>
      </c>
      <c r="DB32" s="30">
        <v>0</v>
      </c>
      <c r="DC32" s="30">
        <v>0</v>
      </c>
      <c r="DD32" s="30">
        <v>0</v>
      </c>
      <c r="DE32" s="30">
        <v>0</v>
      </c>
      <c r="DF32" s="30">
        <v>0</v>
      </c>
      <c r="DG32" s="30">
        <v>0</v>
      </c>
    </row>
    <row r="33" ht="13.35" customHeight="1" spans="1:111">
      <c r="A33" s="11" t="s">
        <v>179</v>
      </c>
      <c r="B33" s="12" t="s">
        <v>5</v>
      </c>
      <c r="C33" s="12" t="s">
        <v>5</v>
      </c>
      <c r="D33" s="12" t="s">
        <v>180</v>
      </c>
      <c r="E33" s="30">
        <v>22910.94</v>
      </c>
      <c r="F33" s="30">
        <v>22750.08</v>
      </c>
      <c r="G33" s="30">
        <v>0</v>
      </c>
      <c r="H33" s="30">
        <v>0</v>
      </c>
      <c r="I33" s="30">
        <v>0</v>
      </c>
      <c r="J33" s="30">
        <v>0</v>
      </c>
      <c r="K33" s="30">
        <v>0</v>
      </c>
      <c r="L33" s="30">
        <v>0</v>
      </c>
      <c r="M33" s="30">
        <v>0</v>
      </c>
      <c r="N33" s="30">
        <v>18548.64</v>
      </c>
      <c r="O33" s="30">
        <v>4201.44</v>
      </c>
      <c r="P33" s="30">
        <v>0</v>
      </c>
      <c r="Q33" s="30">
        <v>0</v>
      </c>
      <c r="R33" s="30">
        <v>0</v>
      </c>
      <c r="S33" s="30">
        <v>0</v>
      </c>
      <c r="T33" s="30">
        <v>160.86</v>
      </c>
      <c r="U33" s="30">
        <v>0</v>
      </c>
      <c r="V33" s="30">
        <v>0</v>
      </c>
      <c r="W33" s="30">
        <v>0</v>
      </c>
      <c r="X33" s="30">
        <v>0</v>
      </c>
      <c r="Y33" s="30">
        <v>0</v>
      </c>
      <c r="Z33" s="30">
        <v>0</v>
      </c>
      <c r="AA33" s="30">
        <v>0</v>
      </c>
      <c r="AB33" s="30">
        <v>0</v>
      </c>
      <c r="AC33" s="30">
        <v>0</v>
      </c>
      <c r="AD33" s="30">
        <v>0</v>
      </c>
      <c r="AE33" s="30">
        <v>0</v>
      </c>
      <c r="AF33" s="30">
        <v>0</v>
      </c>
      <c r="AG33" s="30">
        <v>0</v>
      </c>
      <c r="AH33" s="30">
        <v>0</v>
      </c>
      <c r="AI33" s="30">
        <v>0</v>
      </c>
      <c r="AJ33" s="30">
        <v>0</v>
      </c>
      <c r="AK33" s="30">
        <v>160.86</v>
      </c>
      <c r="AL33" s="30">
        <v>0</v>
      </c>
      <c r="AM33" s="30">
        <v>0</v>
      </c>
      <c r="AN33" s="30">
        <v>0</v>
      </c>
      <c r="AO33" s="30">
        <v>0</v>
      </c>
      <c r="AP33" s="30">
        <v>0</v>
      </c>
      <c r="AQ33" s="30">
        <v>0</v>
      </c>
      <c r="AR33" s="30">
        <v>0</v>
      </c>
      <c r="AS33" s="30">
        <v>0</v>
      </c>
      <c r="AT33" s="30">
        <v>0</v>
      </c>
      <c r="AU33" s="30">
        <v>0</v>
      </c>
      <c r="AV33" s="30">
        <v>0</v>
      </c>
      <c r="AW33" s="30">
        <v>0</v>
      </c>
      <c r="AX33" s="30">
        <v>0</v>
      </c>
      <c r="AY33" s="30">
        <v>0</v>
      </c>
      <c r="AZ33" s="30">
        <v>0</v>
      </c>
      <c r="BA33" s="30">
        <v>0</v>
      </c>
      <c r="BB33" s="30">
        <v>0</v>
      </c>
      <c r="BC33" s="30">
        <v>0</v>
      </c>
      <c r="BD33" s="30">
        <v>0</v>
      </c>
      <c r="BE33" s="30">
        <v>0</v>
      </c>
      <c r="BF33" s="30">
        <v>0</v>
      </c>
      <c r="BG33" s="30">
        <v>0</v>
      </c>
      <c r="BH33" s="30">
        <v>0</v>
      </c>
      <c r="BI33" s="30">
        <v>0</v>
      </c>
      <c r="BJ33" s="30">
        <v>0</v>
      </c>
      <c r="BK33" s="30">
        <v>0</v>
      </c>
      <c r="BL33" s="30">
        <v>0</v>
      </c>
      <c r="BM33" s="30">
        <v>0</v>
      </c>
      <c r="BN33" s="30">
        <v>0</v>
      </c>
      <c r="BO33" s="30">
        <v>0</v>
      </c>
      <c r="BP33" s="30">
        <v>0</v>
      </c>
      <c r="BQ33" s="30">
        <v>0</v>
      </c>
      <c r="BR33" s="30">
        <v>0</v>
      </c>
      <c r="BS33" s="30">
        <v>0</v>
      </c>
      <c r="BT33" s="30">
        <v>0</v>
      </c>
      <c r="BU33" s="30">
        <v>0</v>
      </c>
      <c r="BV33" s="30">
        <v>0</v>
      </c>
      <c r="BW33" s="30">
        <v>0</v>
      </c>
      <c r="BX33" s="30">
        <v>0</v>
      </c>
      <c r="BY33" s="30">
        <v>0</v>
      </c>
      <c r="BZ33" s="30">
        <v>0</v>
      </c>
      <c r="CA33" s="30">
        <v>0</v>
      </c>
      <c r="CB33" s="30">
        <v>0</v>
      </c>
      <c r="CC33" s="30">
        <v>0</v>
      </c>
      <c r="CD33" s="30">
        <v>0</v>
      </c>
      <c r="CE33" s="30">
        <v>0</v>
      </c>
      <c r="CF33" s="30">
        <v>0</v>
      </c>
      <c r="CG33" s="30">
        <v>0</v>
      </c>
      <c r="CH33" s="30">
        <v>0</v>
      </c>
      <c r="CI33" s="30">
        <v>0</v>
      </c>
      <c r="CJ33" s="30">
        <v>0</v>
      </c>
      <c r="CK33" s="30">
        <v>0</v>
      </c>
      <c r="CL33" s="30">
        <v>0</v>
      </c>
      <c r="CM33" s="30">
        <v>0</v>
      </c>
      <c r="CN33" s="30">
        <v>0</v>
      </c>
      <c r="CO33" s="30">
        <v>0</v>
      </c>
      <c r="CP33" s="30">
        <v>0</v>
      </c>
      <c r="CQ33" s="30">
        <v>0</v>
      </c>
      <c r="CR33" s="30">
        <v>0</v>
      </c>
      <c r="CS33" s="30">
        <v>0</v>
      </c>
      <c r="CT33" s="30">
        <v>0</v>
      </c>
      <c r="CU33" s="30">
        <v>0</v>
      </c>
      <c r="CV33" s="30">
        <v>0</v>
      </c>
      <c r="CW33" s="30">
        <v>0</v>
      </c>
      <c r="CX33" s="30">
        <v>0</v>
      </c>
      <c r="CY33" s="30">
        <v>0</v>
      </c>
      <c r="CZ33" s="30">
        <v>0</v>
      </c>
      <c r="DA33" s="30">
        <v>0</v>
      </c>
      <c r="DB33" s="30">
        <v>0</v>
      </c>
      <c r="DC33" s="30">
        <v>0</v>
      </c>
      <c r="DD33" s="30">
        <v>0</v>
      </c>
      <c r="DE33" s="30">
        <v>0</v>
      </c>
      <c r="DF33" s="30">
        <v>0</v>
      </c>
      <c r="DG33" s="30">
        <v>0</v>
      </c>
    </row>
    <row r="34" ht="13.35" customHeight="1" spans="1:111">
      <c r="A34" s="11" t="s">
        <v>181</v>
      </c>
      <c r="B34" s="12" t="s">
        <v>5</v>
      </c>
      <c r="C34" s="12" t="s">
        <v>5</v>
      </c>
      <c r="D34" s="12" t="s">
        <v>182</v>
      </c>
      <c r="E34" s="30">
        <v>146.18</v>
      </c>
      <c r="F34" s="30">
        <v>0</v>
      </c>
      <c r="G34" s="30">
        <v>0</v>
      </c>
      <c r="H34" s="30">
        <v>0</v>
      </c>
      <c r="I34" s="30">
        <v>0</v>
      </c>
      <c r="J34" s="30">
        <v>0</v>
      </c>
      <c r="K34" s="30">
        <v>0</v>
      </c>
      <c r="L34" s="30">
        <v>0</v>
      </c>
      <c r="M34" s="30">
        <v>0</v>
      </c>
      <c r="N34" s="30">
        <v>0</v>
      </c>
      <c r="O34" s="30">
        <v>0</v>
      </c>
      <c r="P34" s="30">
        <v>0</v>
      </c>
      <c r="Q34" s="30">
        <v>0</v>
      </c>
      <c r="R34" s="30">
        <v>0</v>
      </c>
      <c r="S34" s="30">
        <v>0</v>
      </c>
      <c r="T34" s="30">
        <v>146.18</v>
      </c>
      <c r="U34" s="30">
        <v>0</v>
      </c>
      <c r="V34" s="30">
        <v>0</v>
      </c>
      <c r="W34" s="30">
        <v>0</v>
      </c>
      <c r="X34" s="30">
        <v>0</v>
      </c>
      <c r="Y34" s="30">
        <v>0</v>
      </c>
      <c r="Z34" s="30">
        <v>0</v>
      </c>
      <c r="AA34" s="30">
        <v>0</v>
      </c>
      <c r="AB34" s="30">
        <v>0</v>
      </c>
      <c r="AC34" s="30">
        <v>0</v>
      </c>
      <c r="AD34" s="30">
        <v>0</v>
      </c>
      <c r="AE34" s="30">
        <v>0</v>
      </c>
      <c r="AF34" s="30">
        <v>0</v>
      </c>
      <c r="AG34" s="30">
        <v>0</v>
      </c>
      <c r="AH34" s="30">
        <v>0</v>
      </c>
      <c r="AI34" s="30">
        <v>0</v>
      </c>
      <c r="AJ34" s="30">
        <v>0</v>
      </c>
      <c r="AK34" s="30">
        <v>146.18</v>
      </c>
      <c r="AL34" s="30">
        <v>0</v>
      </c>
      <c r="AM34" s="30">
        <v>0</v>
      </c>
      <c r="AN34" s="30">
        <v>0</v>
      </c>
      <c r="AO34" s="30">
        <v>0</v>
      </c>
      <c r="AP34" s="30">
        <v>0</v>
      </c>
      <c r="AQ34" s="30">
        <v>0</v>
      </c>
      <c r="AR34" s="30">
        <v>0</v>
      </c>
      <c r="AS34" s="30">
        <v>0</v>
      </c>
      <c r="AT34" s="30">
        <v>0</v>
      </c>
      <c r="AU34" s="30">
        <v>0</v>
      </c>
      <c r="AV34" s="30">
        <v>0</v>
      </c>
      <c r="AW34" s="30">
        <v>0</v>
      </c>
      <c r="AX34" s="30">
        <v>0</v>
      </c>
      <c r="AY34" s="30">
        <v>0</v>
      </c>
      <c r="AZ34" s="30">
        <v>0</v>
      </c>
      <c r="BA34" s="30">
        <v>0</v>
      </c>
      <c r="BB34" s="30">
        <v>0</v>
      </c>
      <c r="BC34" s="30">
        <v>0</v>
      </c>
      <c r="BD34" s="30">
        <v>0</v>
      </c>
      <c r="BE34" s="30">
        <v>0</v>
      </c>
      <c r="BF34" s="30">
        <v>0</v>
      </c>
      <c r="BG34" s="30">
        <v>0</v>
      </c>
      <c r="BH34" s="30">
        <v>0</v>
      </c>
      <c r="BI34" s="30">
        <v>0</v>
      </c>
      <c r="BJ34" s="30">
        <v>0</v>
      </c>
      <c r="BK34" s="30">
        <v>0</v>
      </c>
      <c r="BL34" s="30">
        <v>0</v>
      </c>
      <c r="BM34" s="30">
        <v>0</v>
      </c>
      <c r="BN34" s="30">
        <v>0</v>
      </c>
      <c r="BO34" s="30">
        <v>0</v>
      </c>
      <c r="BP34" s="30">
        <v>0</v>
      </c>
      <c r="BQ34" s="30">
        <v>0</v>
      </c>
      <c r="BR34" s="30">
        <v>0</v>
      </c>
      <c r="BS34" s="30">
        <v>0</v>
      </c>
      <c r="BT34" s="30">
        <v>0</v>
      </c>
      <c r="BU34" s="30">
        <v>0</v>
      </c>
      <c r="BV34" s="30">
        <v>0</v>
      </c>
      <c r="BW34" s="30">
        <v>0</v>
      </c>
      <c r="BX34" s="30">
        <v>0</v>
      </c>
      <c r="BY34" s="30">
        <v>0</v>
      </c>
      <c r="BZ34" s="30">
        <v>0</v>
      </c>
      <c r="CA34" s="30">
        <v>0</v>
      </c>
      <c r="CB34" s="30">
        <v>0</v>
      </c>
      <c r="CC34" s="30">
        <v>0</v>
      </c>
      <c r="CD34" s="30">
        <v>0</v>
      </c>
      <c r="CE34" s="30">
        <v>0</v>
      </c>
      <c r="CF34" s="30">
        <v>0</v>
      </c>
      <c r="CG34" s="30">
        <v>0</v>
      </c>
      <c r="CH34" s="30">
        <v>0</v>
      </c>
      <c r="CI34" s="30">
        <v>0</v>
      </c>
      <c r="CJ34" s="30">
        <v>0</v>
      </c>
      <c r="CK34" s="30">
        <v>0</v>
      </c>
      <c r="CL34" s="30">
        <v>0</v>
      </c>
      <c r="CM34" s="30">
        <v>0</v>
      </c>
      <c r="CN34" s="30">
        <v>0</v>
      </c>
      <c r="CO34" s="30">
        <v>0</v>
      </c>
      <c r="CP34" s="30">
        <v>0</v>
      </c>
      <c r="CQ34" s="30">
        <v>0</v>
      </c>
      <c r="CR34" s="30">
        <v>0</v>
      </c>
      <c r="CS34" s="30">
        <v>0</v>
      </c>
      <c r="CT34" s="30">
        <v>0</v>
      </c>
      <c r="CU34" s="30">
        <v>0</v>
      </c>
      <c r="CV34" s="30">
        <v>0</v>
      </c>
      <c r="CW34" s="30">
        <v>0</v>
      </c>
      <c r="CX34" s="30">
        <v>0</v>
      </c>
      <c r="CY34" s="30">
        <v>0</v>
      </c>
      <c r="CZ34" s="30">
        <v>0</v>
      </c>
      <c r="DA34" s="30">
        <v>0</v>
      </c>
      <c r="DB34" s="30">
        <v>0</v>
      </c>
      <c r="DC34" s="30">
        <v>0</v>
      </c>
      <c r="DD34" s="30">
        <v>0</v>
      </c>
      <c r="DE34" s="30">
        <v>0</v>
      </c>
      <c r="DF34" s="30">
        <v>0</v>
      </c>
      <c r="DG34" s="30">
        <v>0</v>
      </c>
    </row>
    <row r="35" ht="13.35" customHeight="1" spans="1:111">
      <c r="A35" s="11" t="s">
        <v>183</v>
      </c>
      <c r="B35" s="12" t="s">
        <v>5</v>
      </c>
      <c r="C35" s="12" t="s">
        <v>5</v>
      </c>
      <c r="D35" s="12" t="s">
        <v>184</v>
      </c>
      <c r="E35" s="30">
        <v>110.18</v>
      </c>
      <c r="F35" s="30">
        <v>0</v>
      </c>
      <c r="G35" s="30">
        <v>0</v>
      </c>
      <c r="H35" s="30">
        <v>0</v>
      </c>
      <c r="I35" s="30">
        <v>0</v>
      </c>
      <c r="J35" s="30">
        <v>0</v>
      </c>
      <c r="K35" s="30">
        <v>0</v>
      </c>
      <c r="L35" s="30">
        <v>0</v>
      </c>
      <c r="M35" s="30">
        <v>0</v>
      </c>
      <c r="N35" s="30">
        <v>0</v>
      </c>
      <c r="O35" s="30">
        <v>0</v>
      </c>
      <c r="P35" s="30">
        <v>0</v>
      </c>
      <c r="Q35" s="30">
        <v>0</v>
      </c>
      <c r="R35" s="30">
        <v>0</v>
      </c>
      <c r="S35" s="30">
        <v>0</v>
      </c>
      <c r="T35" s="30">
        <v>110.18</v>
      </c>
      <c r="U35" s="30">
        <v>0</v>
      </c>
      <c r="V35" s="30">
        <v>0</v>
      </c>
      <c r="W35" s="30">
        <v>0</v>
      </c>
      <c r="X35" s="30">
        <v>0</v>
      </c>
      <c r="Y35" s="30">
        <v>0</v>
      </c>
      <c r="Z35" s="30">
        <v>0</v>
      </c>
      <c r="AA35" s="30">
        <v>0</v>
      </c>
      <c r="AB35" s="30">
        <v>0</v>
      </c>
      <c r="AC35" s="30">
        <v>0</v>
      </c>
      <c r="AD35" s="30">
        <v>0</v>
      </c>
      <c r="AE35" s="30">
        <v>0</v>
      </c>
      <c r="AF35" s="30">
        <v>0</v>
      </c>
      <c r="AG35" s="30">
        <v>0</v>
      </c>
      <c r="AH35" s="30">
        <v>0</v>
      </c>
      <c r="AI35" s="30">
        <v>0</v>
      </c>
      <c r="AJ35" s="30">
        <v>0</v>
      </c>
      <c r="AK35" s="30">
        <v>110.18</v>
      </c>
      <c r="AL35" s="30">
        <v>0</v>
      </c>
      <c r="AM35" s="30">
        <v>0</v>
      </c>
      <c r="AN35" s="30">
        <v>0</v>
      </c>
      <c r="AO35" s="30">
        <v>0</v>
      </c>
      <c r="AP35" s="30">
        <v>0</v>
      </c>
      <c r="AQ35" s="30">
        <v>0</v>
      </c>
      <c r="AR35" s="30">
        <v>0</v>
      </c>
      <c r="AS35" s="30">
        <v>0</v>
      </c>
      <c r="AT35" s="30">
        <v>0</v>
      </c>
      <c r="AU35" s="30">
        <v>0</v>
      </c>
      <c r="AV35" s="30">
        <v>0</v>
      </c>
      <c r="AW35" s="30">
        <v>0</v>
      </c>
      <c r="AX35" s="30">
        <v>0</v>
      </c>
      <c r="AY35" s="30">
        <v>0</v>
      </c>
      <c r="AZ35" s="30">
        <v>0</v>
      </c>
      <c r="BA35" s="30">
        <v>0</v>
      </c>
      <c r="BB35" s="30">
        <v>0</v>
      </c>
      <c r="BC35" s="30">
        <v>0</v>
      </c>
      <c r="BD35" s="30">
        <v>0</v>
      </c>
      <c r="BE35" s="30">
        <v>0</v>
      </c>
      <c r="BF35" s="30">
        <v>0</v>
      </c>
      <c r="BG35" s="30">
        <v>0</v>
      </c>
      <c r="BH35" s="30">
        <v>0</v>
      </c>
      <c r="BI35" s="30">
        <v>0</v>
      </c>
      <c r="BJ35" s="30">
        <v>0</v>
      </c>
      <c r="BK35" s="30">
        <v>0</v>
      </c>
      <c r="BL35" s="30">
        <v>0</v>
      </c>
      <c r="BM35" s="30">
        <v>0</v>
      </c>
      <c r="BN35" s="30">
        <v>0</v>
      </c>
      <c r="BO35" s="30">
        <v>0</v>
      </c>
      <c r="BP35" s="30">
        <v>0</v>
      </c>
      <c r="BQ35" s="30">
        <v>0</v>
      </c>
      <c r="BR35" s="30">
        <v>0</v>
      </c>
      <c r="BS35" s="30">
        <v>0</v>
      </c>
      <c r="BT35" s="30">
        <v>0</v>
      </c>
      <c r="BU35" s="30">
        <v>0</v>
      </c>
      <c r="BV35" s="30">
        <v>0</v>
      </c>
      <c r="BW35" s="30">
        <v>0</v>
      </c>
      <c r="BX35" s="30">
        <v>0</v>
      </c>
      <c r="BY35" s="30">
        <v>0</v>
      </c>
      <c r="BZ35" s="30">
        <v>0</v>
      </c>
      <c r="CA35" s="30">
        <v>0</v>
      </c>
      <c r="CB35" s="30">
        <v>0</v>
      </c>
      <c r="CC35" s="30">
        <v>0</v>
      </c>
      <c r="CD35" s="30">
        <v>0</v>
      </c>
      <c r="CE35" s="30">
        <v>0</v>
      </c>
      <c r="CF35" s="30">
        <v>0</v>
      </c>
      <c r="CG35" s="30">
        <v>0</v>
      </c>
      <c r="CH35" s="30">
        <v>0</v>
      </c>
      <c r="CI35" s="30">
        <v>0</v>
      </c>
      <c r="CJ35" s="30">
        <v>0</v>
      </c>
      <c r="CK35" s="30">
        <v>0</v>
      </c>
      <c r="CL35" s="30">
        <v>0</v>
      </c>
      <c r="CM35" s="30">
        <v>0</v>
      </c>
      <c r="CN35" s="30">
        <v>0</v>
      </c>
      <c r="CO35" s="30">
        <v>0</v>
      </c>
      <c r="CP35" s="30">
        <v>0</v>
      </c>
      <c r="CQ35" s="30">
        <v>0</v>
      </c>
      <c r="CR35" s="30">
        <v>0</v>
      </c>
      <c r="CS35" s="30">
        <v>0</v>
      </c>
      <c r="CT35" s="30">
        <v>0</v>
      </c>
      <c r="CU35" s="30">
        <v>0</v>
      </c>
      <c r="CV35" s="30">
        <v>0</v>
      </c>
      <c r="CW35" s="30">
        <v>0</v>
      </c>
      <c r="CX35" s="30">
        <v>0</v>
      </c>
      <c r="CY35" s="30">
        <v>0</v>
      </c>
      <c r="CZ35" s="30">
        <v>0</v>
      </c>
      <c r="DA35" s="30">
        <v>0</v>
      </c>
      <c r="DB35" s="30">
        <v>0</v>
      </c>
      <c r="DC35" s="30">
        <v>0</v>
      </c>
      <c r="DD35" s="30">
        <v>0</v>
      </c>
      <c r="DE35" s="30">
        <v>0</v>
      </c>
      <c r="DF35" s="30">
        <v>0</v>
      </c>
      <c r="DG35" s="30">
        <v>0</v>
      </c>
    </row>
    <row r="36" ht="13.35" customHeight="1" spans="1:111">
      <c r="A36" s="11" t="s">
        <v>185</v>
      </c>
      <c r="B36" s="12" t="s">
        <v>5</v>
      </c>
      <c r="C36" s="12" t="s">
        <v>5</v>
      </c>
      <c r="D36" s="12" t="s">
        <v>186</v>
      </c>
      <c r="E36" s="30">
        <v>36</v>
      </c>
      <c r="F36" s="30">
        <v>0</v>
      </c>
      <c r="G36" s="30">
        <v>0</v>
      </c>
      <c r="H36" s="30">
        <v>0</v>
      </c>
      <c r="I36" s="30">
        <v>0</v>
      </c>
      <c r="J36" s="30">
        <v>0</v>
      </c>
      <c r="K36" s="30">
        <v>0</v>
      </c>
      <c r="L36" s="30">
        <v>0</v>
      </c>
      <c r="M36" s="30">
        <v>0</v>
      </c>
      <c r="N36" s="30">
        <v>0</v>
      </c>
      <c r="O36" s="30">
        <v>0</v>
      </c>
      <c r="P36" s="30">
        <v>0</v>
      </c>
      <c r="Q36" s="30">
        <v>0</v>
      </c>
      <c r="R36" s="30">
        <v>0</v>
      </c>
      <c r="S36" s="30">
        <v>0</v>
      </c>
      <c r="T36" s="30">
        <v>36</v>
      </c>
      <c r="U36" s="30">
        <v>0</v>
      </c>
      <c r="V36" s="30">
        <v>0</v>
      </c>
      <c r="W36" s="30">
        <v>0</v>
      </c>
      <c r="X36" s="30">
        <v>0</v>
      </c>
      <c r="Y36" s="30">
        <v>0</v>
      </c>
      <c r="Z36" s="30">
        <v>0</v>
      </c>
      <c r="AA36" s="30">
        <v>0</v>
      </c>
      <c r="AB36" s="30">
        <v>0</v>
      </c>
      <c r="AC36" s="30">
        <v>0</v>
      </c>
      <c r="AD36" s="30">
        <v>0</v>
      </c>
      <c r="AE36" s="30">
        <v>0</v>
      </c>
      <c r="AF36" s="30">
        <v>0</v>
      </c>
      <c r="AG36" s="30">
        <v>0</v>
      </c>
      <c r="AH36" s="30">
        <v>0</v>
      </c>
      <c r="AI36" s="30">
        <v>0</v>
      </c>
      <c r="AJ36" s="30">
        <v>0</v>
      </c>
      <c r="AK36" s="30">
        <v>36</v>
      </c>
      <c r="AL36" s="30">
        <v>0</v>
      </c>
      <c r="AM36" s="30">
        <v>0</v>
      </c>
      <c r="AN36" s="30">
        <v>0</v>
      </c>
      <c r="AO36" s="30">
        <v>0</v>
      </c>
      <c r="AP36" s="30">
        <v>0</v>
      </c>
      <c r="AQ36" s="30">
        <v>0</v>
      </c>
      <c r="AR36" s="30">
        <v>0</v>
      </c>
      <c r="AS36" s="30">
        <v>0</v>
      </c>
      <c r="AT36" s="30">
        <v>0</v>
      </c>
      <c r="AU36" s="30">
        <v>0</v>
      </c>
      <c r="AV36" s="30">
        <v>0</v>
      </c>
      <c r="AW36" s="30">
        <v>0</v>
      </c>
      <c r="AX36" s="30">
        <v>0</v>
      </c>
      <c r="AY36" s="30">
        <v>0</v>
      </c>
      <c r="AZ36" s="30">
        <v>0</v>
      </c>
      <c r="BA36" s="30">
        <v>0</v>
      </c>
      <c r="BB36" s="30">
        <v>0</v>
      </c>
      <c r="BC36" s="30">
        <v>0</v>
      </c>
      <c r="BD36" s="30">
        <v>0</v>
      </c>
      <c r="BE36" s="30">
        <v>0</v>
      </c>
      <c r="BF36" s="30">
        <v>0</v>
      </c>
      <c r="BG36" s="30">
        <v>0</v>
      </c>
      <c r="BH36" s="30">
        <v>0</v>
      </c>
      <c r="BI36" s="30">
        <v>0</v>
      </c>
      <c r="BJ36" s="30">
        <v>0</v>
      </c>
      <c r="BK36" s="30">
        <v>0</v>
      </c>
      <c r="BL36" s="30">
        <v>0</v>
      </c>
      <c r="BM36" s="30">
        <v>0</v>
      </c>
      <c r="BN36" s="30">
        <v>0</v>
      </c>
      <c r="BO36" s="30">
        <v>0</v>
      </c>
      <c r="BP36" s="30">
        <v>0</v>
      </c>
      <c r="BQ36" s="30">
        <v>0</v>
      </c>
      <c r="BR36" s="30">
        <v>0</v>
      </c>
      <c r="BS36" s="30">
        <v>0</v>
      </c>
      <c r="BT36" s="30">
        <v>0</v>
      </c>
      <c r="BU36" s="30">
        <v>0</v>
      </c>
      <c r="BV36" s="30">
        <v>0</v>
      </c>
      <c r="BW36" s="30">
        <v>0</v>
      </c>
      <c r="BX36" s="30">
        <v>0</v>
      </c>
      <c r="BY36" s="30">
        <v>0</v>
      </c>
      <c r="BZ36" s="30">
        <v>0</v>
      </c>
      <c r="CA36" s="30">
        <v>0</v>
      </c>
      <c r="CB36" s="30">
        <v>0</v>
      </c>
      <c r="CC36" s="30">
        <v>0</v>
      </c>
      <c r="CD36" s="30">
        <v>0</v>
      </c>
      <c r="CE36" s="30">
        <v>0</v>
      </c>
      <c r="CF36" s="30">
        <v>0</v>
      </c>
      <c r="CG36" s="30">
        <v>0</v>
      </c>
      <c r="CH36" s="30">
        <v>0</v>
      </c>
      <c r="CI36" s="30">
        <v>0</v>
      </c>
      <c r="CJ36" s="30">
        <v>0</v>
      </c>
      <c r="CK36" s="30">
        <v>0</v>
      </c>
      <c r="CL36" s="30">
        <v>0</v>
      </c>
      <c r="CM36" s="30">
        <v>0</v>
      </c>
      <c r="CN36" s="30">
        <v>0</v>
      </c>
      <c r="CO36" s="30">
        <v>0</v>
      </c>
      <c r="CP36" s="30">
        <v>0</v>
      </c>
      <c r="CQ36" s="30">
        <v>0</v>
      </c>
      <c r="CR36" s="30">
        <v>0</v>
      </c>
      <c r="CS36" s="30">
        <v>0</v>
      </c>
      <c r="CT36" s="30">
        <v>0</v>
      </c>
      <c r="CU36" s="30">
        <v>0</v>
      </c>
      <c r="CV36" s="30">
        <v>0</v>
      </c>
      <c r="CW36" s="30">
        <v>0</v>
      </c>
      <c r="CX36" s="30">
        <v>0</v>
      </c>
      <c r="CY36" s="30">
        <v>0</v>
      </c>
      <c r="CZ36" s="30">
        <v>0</v>
      </c>
      <c r="DA36" s="30">
        <v>0</v>
      </c>
      <c r="DB36" s="30">
        <v>0</v>
      </c>
      <c r="DC36" s="30">
        <v>0</v>
      </c>
      <c r="DD36" s="30">
        <v>0</v>
      </c>
      <c r="DE36" s="30">
        <v>0</v>
      </c>
      <c r="DF36" s="30">
        <v>0</v>
      </c>
      <c r="DG36" s="30">
        <v>0</v>
      </c>
    </row>
    <row r="37" ht="13.35" customHeight="1" spans="1:111">
      <c r="A37" s="11" t="s">
        <v>187</v>
      </c>
      <c r="B37" s="12" t="s">
        <v>5</v>
      </c>
      <c r="C37" s="12" t="s">
        <v>5</v>
      </c>
      <c r="D37" s="12" t="s">
        <v>188</v>
      </c>
      <c r="E37" s="30">
        <v>22750.08</v>
      </c>
      <c r="F37" s="30">
        <v>22750.08</v>
      </c>
      <c r="G37" s="30">
        <v>0</v>
      </c>
      <c r="H37" s="30">
        <v>0</v>
      </c>
      <c r="I37" s="30">
        <v>0</v>
      </c>
      <c r="J37" s="30">
        <v>0</v>
      </c>
      <c r="K37" s="30">
        <v>0</v>
      </c>
      <c r="L37" s="30">
        <v>0</v>
      </c>
      <c r="M37" s="30">
        <v>0</v>
      </c>
      <c r="N37" s="30">
        <v>18548.64</v>
      </c>
      <c r="O37" s="30">
        <v>4201.44</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0">
        <v>0</v>
      </c>
      <c r="AI37" s="30">
        <v>0</v>
      </c>
      <c r="AJ37" s="30">
        <v>0</v>
      </c>
      <c r="AK37" s="30">
        <v>0</v>
      </c>
      <c r="AL37" s="30">
        <v>0</v>
      </c>
      <c r="AM37" s="30">
        <v>0</v>
      </c>
      <c r="AN37" s="30">
        <v>0</v>
      </c>
      <c r="AO37" s="30">
        <v>0</v>
      </c>
      <c r="AP37" s="30">
        <v>0</v>
      </c>
      <c r="AQ37" s="30">
        <v>0</v>
      </c>
      <c r="AR37" s="30">
        <v>0</v>
      </c>
      <c r="AS37" s="30">
        <v>0</v>
      </c>
      <c r="AT37" s="30">
        <v>0</v>
      </c>
      <c r="AU37" s="30">
        <v>0</v>
      </c>
      <c r="AV37" s="30">
        <v>0</v>
      </c>
      <c r="AW37" s="30">
        <v>0</v>
      </c>
      <c r="AX37" s="30">
        <v>0</v>
      </c>
      <c r="AY37" s="30">
        <v>0</v>
      </c>
      <c r="AZ37" s="30">
        <v>0</v>
      </c>
      <c r="BA37" s="30">
        <v>0</v>
      </c>
      <c r="BB37" s="30">
        <v>0</v>
      </c>
      <c r="BC37" s="30">
        <v>0</v>
      </c>
      <c r="BD37" s="30">
        <v>0</v>
      </c>
      <c r="BE37" s="30">
        <v>0</v>
      </c>
      <c r="BF37" s="30">
        <v>0</v>
      </c>
      <c r="BG37" s="30">
        <v>0</v>
      </c>
      <c r="BH37" s="30">
        <v>0</v>
      </c>
      <c r="BI37" s="30">
        <v>0</v>
      </c>
      <c r="BJ37" s="30">
        <v>0</v>
      </c>
      <c r="BK37" s="30">
        <v>0</v>
      </c>
      <c r="BL37" s="30">
        <v>0</v>
      </c>
      <c r="BM37" s="30">
        <v>0</v>
      </c>
      <c r="BN37" s="30">
        <v>0</v>
      </c>
      <c r="BO37" s="30">
        <v>0</v>
      </c>
      <c r="BP37" s="30">
        <v>0</v>
      </c>
      <c r="BQ37" s="30">
        <v>0</v>
      </c>
      <c r="BR37" s="30">
        <v>0</v>
      </c>
      <c r="BS37" s="30">
        <v>0</v>
      </c>
      <c r="BT37" s="30">
        <v>0</v>
      </c>
      <c r="BU37" s="30">
        <v>0</v>
      </c>
      <c r="BV37" s="30">
        <v>0</v>
      </c>
      <c r="BW37" s="30">
        <v>0</v>
      </c>
      <c r="BX37" s="30">
        <v>0</v>
      </c>
      <c r="BY37" s="30">
        <v>0</v>
      </c>
      <c r="BZ37" s="30">
        <v>0</v>
      </c>
      <c r="CA37" s="30">
        <v>0</v>
      </c>
      <c r="CB37" s="30">
        <v>0</v>
      </c>
      <c r="CC37" s="30">
        <v>0</v>
      </c>
      <c r="CD37" s="30">
        <v>0</v>
      </c>
      <c r="CE37" s="30">
        <v>0</v>
      </c>
      <c r="CF37" s="30">
        <v>0</v>
      </c>
      <c r="CG37" s="30">
        <v>0</v>
      </c>
      <c r="CH37" s="30">
        <v>0</v>
      </c>
      <c r="CI37" s="30">
        <v>0</v>
      </c>
      <c r="CJ37" s="30">
        <v>0</v>
      </c>
      <c r="CK37" s="30">
        <v>0</v>
      </c>
      <c r="CL37" s="30">
        <v>0</v>
      </c>
      <c r="CM37" s="30">
        <v>0</v>
      </c>
      <c r="CN37" s="30">
        <v>0</v>
      </c>
      <c r="CO37" s="30">
        <v>0</v>
      </c>
      <c r="CP37" s="30">
        <v>0</v>
      </c>
      <c r="CQ37" s="30">
        <v>0</v>
      </c>
      <c r="CR37" s="30">
        <v>0</v>
      </c>
      <c r="CS37" s="30">
        <v>0</v>
      </c>
      <c r="CT37" s="30">
        <v>0</v>
      </c>
      <c r="CU37" s="30">
        <v>0</v>
      </c>
      <c r="CV37" s="30">
        <v>0</v>
      </c>
      <c r="CW37" s="30">
        <v>0</v>
      </c>
      <c r="CX37" s="30">
        <v>0</v>
      </c>
      <c r="CY37" s="30">
        <v>0</v>
      </c>
      <c r="CZ37" s="30">
        <v>0</v>
      </c>
      <c r="DA37" s="30">
        <v>0</v>
      </c>
      <c r="DB37" s="30">
        <v>0</v>
      </c>
      <c r="DC37" s="30">
        <v>0</v>
      </c>
      <c r="DD37" s="30">
        <v>0</v>
      </c>
      <c r="DE37" s="30">
        <v>0</v>
      </c>
      <c r="DF37" s="30">
        <v>0</v>
      </c>
      <c r="DG37" s="30">
        <v>0</v>
      </c>
    </row>
    <row r="38" ht="13.35" customHeight="1" spans="1:111">
      <c r="A38" s="11" t="s">
        <v>189</v>
      </c>
      <c r="B38" s="12" t="s">
        <v>5</v>
      </c>
      <c r="C38" s="12" t="s">
        <v>5</v>
      </c>
      <c r="D38" s="12" t="s">
        <v>190</v>
      </c>
      <c r="E38" s="30">
        <v>18540.16</v>
      </c>
      <c r="F38" s="30">
        <v>18540.16</v>
      </c>
      <c r="G38" s="30">
        <v>0</v>
      </c>
      <c r="H38" s="30">
        <v>0</v>
      </c>
      <c r="I38" s="30">
        <v>0</v>
      </c>
      <c r="J38" s="30">
        <v>0</v>
      </c>
      <c r="K38" s="30">
        <v>0</v>
      </c>
      <c r="L38" s="30">
        <v>0</v>
      </c>
      <c r="M38" s="30">
        <v>0</v>
      </c>
      <c r="N38" s="30">
        <v>18540.16</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30">
        <v>0</v>
      </c>
      <c r="CY38" s="30">
        <v>0</v>
      </c>
      <c r="CZ38" s="30">
        <v>0</v>
      </c>
      <c r="DA38" s="30">
        <v>0</v>
      </c>
      <c r="DB38" s="30">
        <v>0</v>
      </c>
      <c r="DC38" s="30">
        <v>0</v>
      </c>
      <c r="DD38" s="30">
        <v>0</v>
      </c>
      <c r="DE38" s="30">
        <v>0</v>
      </c>
      <c r="DF38" s="30">
        <v>0</v>
      </c>
      <c r="DG38" s="30">
        <v>0</v>
      </c>
    </row>
    <row r="39" ht="13.35" customHeight="1" spans="1:111">
      <c r="A39" s="11" t="s">
        <v>191</v>
      </c>
      <c r="B39" s="12" t="s">
        <v>5</v>
      </c>
      <c r="C39" s="12" t="s">
        <v>5</v>
      </c>
      <c r="D39" s="12" t="s">
        <v>192</v>
      </c>
      <c r="E39" s="30">
        <v>8.48</v>
      </c>
      <c r="F39" s="30">
        <v>8.48</v>
      </c>
      <c r="G39" s="30">
        <v>0</v>
      </c>
      <c r="H39" s="30">
        <v>0</v>
      </c>
      <c r="I39" s="30">
        <v>0</v>
      </c>
      <c r="J39" s="30">
        <v>0</v>
      </c>
      <c r="K39" s="30">
        <v>0</v>
      </c>
      <c r="L39" s="30">
        <v>0</v>
      </c>
      <c r="M39" s="30">
        <v>0</v>
      </c>
      <c r="N39" s="30">
        <v>8.48</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0</v>
      </c>
      <c r="AT39" s="30">
        <v>0</v>
      </c>
      <c r="AU39" s="30">
        <v>0</v>
      </c>
      <c r="AV39" s="30">
        <v>0</v>
      </c>
      <c r="AW39" s="30">
        <v>0</v>
      </c>
      <c r="AX39" s="30">
        <v>0</v>
      </c>
      <c r="AY39" s="30">
        <v>0</v>
      </c>
      <c r="AZ39" s="30">
        <v>0</v>
      </c>
      <c r="BA39" s="30">
        <v>0</v>
      </c>
      <c r="BB39" s="30">
        <v>0</v>
      </c>
      <c r="BC39" s="30">
        <v>0</v>
      </c>
      <c r="BD39" s="30">
        <v>0</v>
      </c>
      <c r="BE39" s="30">
        <v>0</v>
      </c>
      <c r="BF39" s="30">
        <v>0</v>
      </c>
      <c r="BG39" s="30">
        <v>0</v>
      </c>
      <c r="BH39" s="30">
        <v>0</v>
      </c>
      <c r="BI39" s="30">
        <v>0</v>
      </c>
      <c r="BJ39" s="30">
        <v>0</v>
      </c>
      <c r="BK39" s="30">
        <v>0</v>
      </c>
      <c r="BL39" s="30">
        <v>0</v>
      </c>
      <c r="BM39" s="30">
        <v>0</v>
      </c>
      <c r="BN39" s="30">
        <v>0</v>
      </c>
      <c r="BO39" s="30">
        <v>0</v>
      </c>
      <c r="BP39" s="30">
        <v>0</v>
      </c>
      <c r="BQ39" s="30">
        <v>0</v>
      </c>
      <c r="BR39" s="30">
        <v>0</v>
      </c>
      <c r="BS39" s="30">
        <v>0</v>
      </c>
      <c r="BT39" s="30">
        <v>0</v>
      </c>
      <c r="BU39" s="30">
        <v>0</v>
      </c>
      <c r="BV39" s="30">
        <v>0</v>
      </c>
      <c r="BW39" s="30">
        <v>0</v>
      </c>
      <c r="BX39" s="30">
        <v>0</v>
      </c>
      <c r="BY39" s="30">
        <v>0</v>
      </c>
      <c r="BZ39" s="30">
        <v>0</v>
      </c>
      <c r="CA39" s="30">
        <v>0</v>
      </c>
      <c r="CB39" s="30">
        <v>0</v>
      </c>
      <c r="CC39" s="30">
        <v>0</v>
      </c>
      <c r="CD39" s="30">
        <v>0</v>
      </c>
      <c r="CE39" s="30">
        <v>0</v>
      </c>
      <c r="CF39" s="30">
        <v>0</v>
      </c>
      <c r="CG39" s="30">
        <v>0</v>
      </c>
      <c r="CH39" s="30">
        <v>0</v>
      </c>
      <c r="CI39" s="30">
        <v>0</v>
      </c>
      <c r="CJ39" s="30">
        <v>0</v>
      </c>
      <c r="CK39" s="30">
        <v>0</v>
      </c>
      <c r="CL39" s="30">
        <v>0</v>
      </c>
      <c r="CM39" s="30">
        <v>0</v>
      </c>
      <c r="CN39" s="30">
        <v>0</v>
      </c>
      <c r="CO39" s="30">
        <v>0</v>
      </c>
      <c r="CP39" s="30">
        <v>0</v>
      </c>
      <c r="CQ39" s="30">
        <v>0</v>
      </c>
      <c r="CR39" s="30">
        <v>0</v>
      </c>
      <c r="CS39" s="30">
        <v>0</v>
      </c>
      <c r="CT39" s="30">
        <v>0</v>
      </c>
      <c r="CU39" s="30">
        <v>0</v>
      </c>
      <c r="CV39" s="30">
        <v>0</v>
      </c>
      <c r="CW39" s="30">
        <v>0</v>
      </c>
      <c r="CX39" s="30">
        <v>0</v>
      </c>
      <c r="CY39" s="30">
        <v>0</v>
      </c>
      <c r="CZ39" s="30">
        <v>0</v>
      </c>
      <c r="DA39" s="30">
        <v>0</v>
      </c>
      <c r="DB39" s="30">
        <v>0</v>
      </c>
      <c r="DC39" s="30">
        <v>0</v>
      </c>
      <c r="DD39" s="30">
        <v>0</v>
      </c>
      <c r="DE39" s="30">
        <v>0</v>
      </c>
      <c r="DF39" s="30">
        <v>0</v>
      </c>
      <c r="DG39" s="30">
        <v>0</v>
      </c>
    </row>
    <row r="40" ht="13.35" customHeight="1" spans="1:111">
      <c r="A40" s="11" t="s">
        <v>193</v>
      </c>
      <c r="B40" s="12" t="s">
        <v>5</v>
      </c>
      <c r="C40" s="12" t="s">
        <v>5</v>
      </c>
      <c r="D40" s="12" t="s">
        <v>194</v>
      </c>
      <c r="E40" s="30">
        <v>4201.44</v>
      </c>
      <c r="F40" s="30">
        <v>4201.44</v>
      </c>
      <c r="G40" s="30">
        <v>0</v>
      </c>
      <c r="H40" s="30">
        <v>0</v>
      </c>
      <c r="I40" s="30">
        <v>0</v>
      </c>
      <c r="J40" s="30">
        <v>0</v>
      </c>
      <c r="K40" s="30">
        <v>0</v>
      </c>
      <c r="L40" s="30">
        <v>0</v>
      </c>
      <c r="M40" s="30">
        <v>0</v>
      </c>
      <c r="N40" s="30">
        <v>0</v>
      </c>
      <c r="O40" s="30">
        <v>4201.44</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30">
        <v>0</v>
      </c>
      <c r="AI40" s="30">
        <v>0</v>
      </c>
      <c r="AJ40" s="30">
        <v>0</v>
      </c>
      <c r="AK40" s="30">
        <v>0</v>
      </c>
      <c r="AL40" s="30">
        <v>0</v>
      </c>
      <c r="AM40" s="30">
        <v>0</v>
      </c>
      <c r="AN40" s="30">
        <v>0</v>
      </c>
      <c r="AO40" s="30">
        <v>0</v>
      </c>
      <c r="AP40" s="30">
        <v>0</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0</v>
      </c>
      <c r="BH40" s="30">
        <v>0</v>
      </c>
      <c r="BI40" s="30">
        <v>0</v>
      </c>
      <c r="BJ40" s="30">
        <v>0</v>
      </c>
      <c r="BK40" s="30">
        <v>0</v>
      </c>
      <c r="BL40" s="30">
        <v>0</v>
      </c>
      <c r="BM40" s="30">
        <v>0</v>
      </c>
      <c r="BN40" s="30">
        <v>0</v>
      </c>
      <c r="BO40" s="30">
        <v>0</v>
      </c>
      <c r="BP40" s="30">
        <v>0</v>
      </c>
      <c r="BQ40" s="30">
        <v>0</v>
      </c>
      <c r="BR40" s="30">
        <v>0</v>
      </c>
      <c r="BS40" s="30">
        <v>0</v>
      </c>
      <c r="BT40" s="30">
        <v>0</v>
      </c>
      <c r="BU40" s="30">
        <v>0</v>
      </c>
      <c r="BV40" s="30">
        <v>0</v>
      </c>
      <c r="BW40" s="30">
        <v>0</v>
      </c>
      <c r="BX40" s="30">
        <v>0</v>
      </c>
      <c r="BY40" s="30">
        <v>0</v>
      </c>
      <c r="BZ40" s="30">
        <v>0</v>
      </c>
      <c r="CA40" s="30">
        <v>0</v>
      </c>
      <c r="CB40" s="30">
        <v>0</v>
      </c>
      <c r="CC40" s="30">
        <v>0</v>
      </c>
      <c r="CD40" s="30">
        <v>0</v>
      </c>
      <c r="CE40" s="30">
        <v>0</v>
      </c>
      <c r="CF40" s="30">
        <v>0</v>
      </c>
      <c r="CG40" s="30">
        <v>0</v>
      </c>
      <c r="CH40" s="30">
        <v>0</v>
      </c>
      <c r="CI40" s="30">
        <v>0</v>
      </c>
      <c r="CJ40" s="30">
        <v>0</v>
      </c>
      <c r="CK40" s="30">
        <v>0</v>
      </c>
      <c r="CL40" s="30">
        <v>0</v>
      </c>
      <c r="CM40" s="30">
        <v>0</v>
      </c>
      <c r="CN40" s="30">
        <v>0</v>
      </c>
      <c r="CO40" s="30">
        <v>0</v>
      </c>
      <c r="CP40" s="30">
        <v>0</v>
      </c>
      <c r="CQ40" s="30">
        <v>0</v>
      </c>
      <c r="CR40" s="30">
        <v>0</v>
      </c>
      <c r="CS40" s="30">
        <v>0</v>
      </c>
      <c r="CT40" s="30">
        <v>0</v>
      </c>
      <c r="CU40" s="30">
        <v>0</v>
      </c>
      <c r="CV40" s="30">
        <v>0</v>
      </c>
      <c r="CW40" s="30">
        <v>0</v>
      </c>
      <c r="CX40" s="30">
        <v>0</v>
      </c>
      <c r="CY40" s="30">
        <v>0</v>
      </c>
      <c r="CZ40" s="30">
        <v>0</v>
      </c>
      <c r="DA40" s="30">
        <v>0</v>
      </c>
      <c r="DB40" s="30">
        <v>0</v>
      </c>
      <c r="DC40" s="30">
        <v>0</v>
      </c>
      <c r="DD40" s="30">
        <v>0</v>
      </c>
      <c r="DE40" s="30">
        <v>0</v>
      </c>
      <c r="DF40" s="30">
        <v>0</v>
      </c>
      <c r="DG40" s="30">
        <v>0</v>
      </c>
    </row>
    <row r="41" ht="13.35" customHeight="1" spans="1:111">
      <c r="A41" s="11" t="s">
        <v>195</v>
      </c>
      <c r="B41" s="12" t="s">
        <v>5</v>
      </c>
      <c r="C41" s="12" t="s">
        <v>5</v>
      </c>
      <c r="D41" s="12" t="s">
        <v>196</v>
      </c>
      <c r="E41" s="30">
        <v>14.68</v>
      </c>
      <c r="F41" s="30">
        <v>0</v>
      </c>
      <c r="G41" s="30">
        <v>0</v>
      </c>
      <c r="H41" s="30">
        <v>0</v>
      </c>
      <c r="I41" s="30">
        <v>0</v>
      </c>
      <c r="J41" s="30">
        <v>0</v>
      </c>
      <c r="K41" s="30">
        <v>0</v>
      </c>
      <c r="L41" s="30">
        <v>0</v>
      </c>
      <c r="M41" s="30">
        <v>0</v>
      </c>
      <c r="N41" s="30">
        <v>0</v>
      </c>
      <c r="O41" s="30">
        <v>0</v>
      </c>
      <c r="P41" s="30">
        <v>0</v>
      </c>
      <c r="Q41" s="30">
        <v>0</v>
      </c>
      <c r="R41" s="30">
        <v>0</v>
      </c>
      <c r="S41" s="30">
        <v>0</v>
      </c>
      <c r="T41" s="30">
        <v>14.68</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14.68</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0</v>
      </c>
      <c r="CL41" s="30">
        <v>0</v>
      </c>
      <c r="CM41" s="30">
        <v>0</v>
      </c>
      <c r="CN41" s="30">
        <v>0</v>
      </c>
      <c r="CO41" s="30">
        <v>0</v>
      </c>
      <c r="CP41" s="30">
        <v>0</v>
      </c>
      <c r="CQ41" s="30">
        <v>0</v>
      </c>
      <c r="CR41" s="30">
        <v>0</v>
      </c>
      <c r="CS41" s="30">
        <v>0</v>
      </c>
      <c r="CT41" s="30">
        <v>0</v>
      </c>
      <c r="CU41" s="30">
        <v>0</v>
      </c>
      <c r="CV41" s="30">
        <v>0</v>
      </c>
      <c r="CW41" s="30">
        <v>0</v>
      </c>
      <c r="CX41" s="30">
        <v>0</v>
      </c>
      <c r="CY41" s="30">
        <v>0</v>
      </c>
      <c r="CZ41" s="30">
        <v>0</v>
      </c>
      <c r="DA41" s="30">
        <v>0</v>
      </c>
      <c r="DB41" s="30">
        <v>0</v>
      </c>
      <c r="DC41" s="30">
        <v>0</v>
      </c>
      <c r="DD41" s="30">
        <v>0</v>
      </c>
      <c r="DE41" s="30">
        <v>0</v>
      </c>
      <c r="DF41" s="30">
        <v>0</v>
      </c>
      <c r="DG41" s="30">
        <v>0</v>
      </c>
    </row>
    <row r="42" ht="13.35" customHeight="1" spans="1:111">
      <c r="A42" s="11" t="s">
        <v>197</v>
      </c>
      <c r="B42" s="12" t="s">
        <v>5</v>
      </c>
      <c r="C42" s="12" t="s">
        <v>5</v>
      </c>
      <c r="D42" s="12" t="s">
        <v>198</v>
      </c>
      <c r="E42" s="30">
        <v>14.68</v>
      </c>
      <c r="F42" s="30">
        <v>0</v>
      </c>
      <c r="G42" s="30">
        <v>0</v>
      </c>
      <c r="H42" s="30">
        <v>0</v>
      </c>
      <c r="I42" s="30">
        <v>0</v>
      </c>
      <c r="J42" s="30">
        <v>0</v>
      </c>
      <c r="K42" s="30">
        <v>0</v>
      </c>
      <c r="L42" s="30">
        <v>0</v>
      </c>
      <c r="M42" s="30">
        <v>0</v>
      </c>
      <c r="N42" s="30">
        <v>0</v>
      </c>
      <c r="O42" s="30">
        <v>0</v>
      </c>
      <c r="P42" s="30">
        <v>0</v>
      </c>
      <c r="Q42" s="30">
        <v>0</v>
      </c>
      <c r="R42" s="30">
        <v>0</v>
      </c>
      <c r="S42" s="30">
        <v>0</v>
      </c>
      <c r="T42" s="30">
        <v>14.68</v>
      </c>
      <c r="U42" s="30">
        <v>0</v>
      </c>
      <c r="V42" s="30">
        <v>0</v>
      </c>
      <c r="W42" s="30">
        <v>0</v>
      </c>
      <c r="X42" s="30">
        <v>0</v>
      </c>
      <c r="Y42" s="30">
        <v>0</v>
      </c>
      <c r="Z42" s="30">
        <v>0</v>
      </c>
      <c r="AA42" s="30">
        <v>0</v>
      </c>
      <c r="AB42" s="30">
        <v>0</v>
      </c>
      <c r="AC42" s="30">
        <v>0</v>
      </c>
      <c r="AD42" s="30">
        <v>0</v>
      </c>
      <c r="AE42" s="30">
        <v>0</v>
      </c>
      <c r="AF42" s="30">
        <v>0</v>
      </c>
      <c r="AG42" s="30">
        <v>0</v>
      </c>
      <c r="AH42" s="30">
        <v>0</v>
      </c>
      <c r="AI42" s="30">
        <v>0</v>
      </c>
      <c r="AJ42" s="30">
        <v>0</v>
      </c>
      <c r="AK42" s="30">
        <v>14.68</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0</v>
      </c>
      <c r="BH42" s="30">
        <v>0</v>
      </c>
      <c r="BI42" s="30">
        <v>0</v>
      </c>
      <c r="BJ42" s="30">
        <v>0</v>
      </c>
      <c r="BK42" s="30">
        <v>0</v>
      </c>
      <c r="BL42" s="30">
        <v>0</v>
      </c>
      <c r="BM42" s="30">
        <v>0</v>
      </c>
      <c r="BN42" s="30">
        <v>0</v>
      </c>
      <c r="BO42" s="30">
        <v>0</v>
      </c>
      <c r="BP42" s="30">
        <v>0</v>
      </c>
      <c r="BQ42" s="30">
        <v>0</v>
      </c>
      <c r="BR42" s="30">
        <v>0</v>
      </c>
      <c r="BS42" s="30">
        <v>0</v>
      </c>
      <c r="BT42" s="30">
        <v>0</v>
      </c>
      <c r="BU42" s="30">
        <v>0</v>
      </c>
      <c r="BV42" s="30">
        <v>0</v>
      </c>
      <c r="BW42" s="30">
        <v>0</v>
      </c>
      <c r="BX42" s="30">
        <v>0</v>
      </c>
      <c r="BY42" s="30">
        <v>0</v>
      </c>
      <c r="BZ42" s="30">
        <v>0</v>
      </c>
      <c r="CA42" s="30">
        <v>0</v>
      </c>
      <c r="CB42" s="30">
        <v>0</v>
      </c>
      <c r="CC42" s="30">
        <v>0</v>
      </c>
      <c r="CD42" s="30">
        <v>0</v>
      </c>
      <c r="CE42" s="30">
        <v>0</v>
      </c>
      <c r="CF42" s="30">
        <v>0</v>
      </c>
      <c r="CG42" s="30">
        <v>0</v>
      </c>
      <c r="CH42" s="30">
        <v>0</v>
      </c>
      <c r="CI42" s="30">
        <v>0</v>
      </c>
      <c r="CJ42" s="30">
        <v>0</v>
      </c>
      <c r="CK42" s="30">
        <v>0</v>
      </c>
      <c r="CL42" s="30">
        <v>0</v>
      </c>
      <c r="CM42" s="30">
        <v>0</v>
      </c>
      <c r="CN42" s="30">
        <v>0</v>
      </c>
      <c r="CO42" s="30">
        <v>0</v>
      </c>
      <c r="CP42" s="30">
        <v>0</v>
      </c>
      <c r="CQ42" s="30">
        <v>0</v>
      </c>
      <c r="CR42" s="30">
        <v>0</v>
      </c>
      <c r="CS42" s="30">
        <v>0</v>
      </c>
      <c r="CT42" s="30">
        <v>0</v>
      </c>
      <c r="CU42" s="30">
        <v>0</v>
      </c>
      <c r="CV42" s="30">
        <v>0</v>
      </c>
      <c r="CW42" s="30">
        <v>0</v>
      </c>
      <c r="CX42" s="30">
        <v>0</v>
      </c>
      <c r="CY42" s="30">
        <v>0</v>
      </c>
      <c r="CZ42" s="30">
        <v>0</v>
      </c>
      <c r="DA42" s="30">
        <v>0</v>
      </c>
      <c r="DB42" s="30">
        <v>0</v>
      </c>
      <c r="DC42" s="30">
        <v>0</v>
      </c>
      <c r="DD42" s="30">
        <v>0</v>
      </c>
      <c r="DE42" s="30">
        <v>0</v>
      </c>
      <c r="DF42" s="30">
        <v>0</v>
      </c>
      <c r="DG42" s="30">
        <v>0</v>
      </c>
    </row>
    <row r="43" ht="13.35" customHeight="1" spans="1:111">
      <c r="A43" s="11" t="s">
        <v>199</v>
      </c>
      <c r="B43" s="12" t="s">
        <v>5</v>
      </c>
      <c r="C43" s="12" t="s">
        <v>5</v>
      </c>
      <c r="D43" s="12" t="s">
        <v>200</v>
      </c>
      <c r="E43" s="30">
        <v>33520.75</v>
      </c>
      <c r="F43" s="30">
        <v>33520.75</v>
      </c>
      <c r="G43" s="30">
        <v>0</v>
      </c>
      <c r="H43" s="30">
        <v>6543.38</v>
      </c>
      <c r="I43" s="30">
        <v>0</v>
      </c>
      <c r="J43" s="30">
        <v>0</v>
      </c>
      <c r="K43" s="30">
        <v>0</v>
      </c>
      <c r="L43" s="30">
        <v>0</v>
      </c>
      <c r="M43" s="30">
        <v>0</v>
      </c>
      <c r="N43" s="30">
        <v>0</v>
      </c>
      <c r="O43" s="30">
        <v>0</v>
      </c>
      <c r="P43" s="30">
        <v>0</v>
      </c>
      <c r="Q43" s="30">
        <v>26977.37</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0">
        <v>0</v>
      </c>
      <c r="BB43" s="30">
        <v>0</v>
      </c>
      <c r="BC43" s="30">
        <v>0</v>
      </c>
      <c r="BD43" s="30">
        <v>0</v>
      </c>
      <c r="BE43" s="30">
        <v>0</v>
      </c>
      <c r="BF43" s="30">
        <v>0</v>
      </c>
      <c r="BG43" s="30">
        <v>0</v>
      </c>
      <c r="BH43" s="30">
        <v>0</v>
      </c>
      <c r="BI43" s="30">
        <v>0</v>
      </c>
      <c r="BJ43" s="30">
        <v>0</v>
      </c>
      <c r="BK43" s="30">
        <v>0</v>
      </c>
      <c r="BL43" s="30">
        <v>0</v>
      </c>
      <c r="BM43" s="30">
        <v>0</v>
      </c>
      <c r="BN43" s="30">
        <v>0</v>
      </c>
      <c r="BO43" s="30">
        <v>0</v>
      </c>
      <c r="BP43" s="30">
        <v>0</v>
      </c>
      <c r="BQ43" s="30">
        <v>0</v>
      </c>
      <c r="BR43" s="30">
        <v>0</v>
      </c>
      <c r="BS43" s="30">
        <v>0</v>
      </c>
      <c r="BT43" s="30">
        <v>0</v>
      </c>
      <c r="BU43" s="30">
        <v>0</v>
      </c>
      <c r="BV43" s="30">
        <v>0</v>
      </c>
      <c r="BW43" s="30">
        <v>0</v>
      </c>
      <c r="BX43" s="30">
        <v>0</v>
      </c>
      <c r="BY43" s="30">
        <v>0</v>
      </c>
      <c r="BZ43" s="30">
        <v>0</v>
      </c>
      <c r="CA43" s="30">
        <v>0</v>
      </c>
      <c r="CB43" s="30">
        <v>0</v>
      </c>
      <c r="CC43" s="30">
        <v>0</v>
      </c>
      <c r="CD43" s="30">
        <v>0</v>
      </c>
      <c r="CE43" s="30">
        <v>0</v>
      </c>
      <c r="CF43" s="30">
        <v>0</v>
      </c>
      <c r="CG43" s="30">
        <v>0</v>
      </c>
      <c r="CH43" s="30">
        <v>0</v>
      </c>
      <c r="CI43" s="30">
        <v>0</v>
      </c>
      <c r="CJ43" s="30">
        <v>0</v>
      </c>
      <c r="CK43" s="30">
        <v>0</v>
      </c>
      <c r="CL43" s="30">
        <v>0</v>
      </c>
      <c r="CM43" s="30">
        <v>0</v>
      </c>
      <c r="CN43" s="30">
        <v>0</v>
      </c>
      <c r="CO43" s="30">
        <v>0</v>
      </c>
      <c r="CP43" s="30">
        <v>0</v>
      </c>
      <c r="CQ43" s="30">
        <v>0</v>
      </c>
      <c r="CR43" s="30">
        <v>0</v>
      </c>
      <c r="CS43" s="30">
        <v>0</v>
      </c>
      <c r="CT43" s="30">
        <v>0</v>
      </c>
      <c r="CU43" s="30">
        <v>0</v>
      </c>
      <c r="CV43" s="30">
        <v>0</v>
      </c>
      <c r="CW43" s="30">
        <v>0</v>
      </c>
      <c r="CX43" s="30">
        <v>0</v>
      </c>
      <c r="CY43" s="30">
        <v>0</v>
      </c>
      <c r="CZ43" s="30">
        <v>0</v>
      </c>
      <c r="DA43" s="30">
        <v>0</v>
      </c>
      <c r="DB43" s="30">
        <v>0</v>
      </c>
      <c r="DC43" s="30">
        <v>0</v>
      </c>
      <c r="DD43" s="30">
        <v>0</v>
      </c>
      <c r="DE43" s="30">
        <v>0</v>
      </c>
      <c r="DF43" s="30">
        <v>0</v>
      </c>
      <c r="DG43" s="30">
        <v>0</v>
      </c>
    </row>
    <row r="44" ht="13.35" customHeight="1" spans="1:111">
      <c r="A44" s="11" t="s">
        <v>201</v>
      </c>
      <c r="B44" s="12" t="s">
        <v>5</v>
      </c>
      <c r="C44" s="12" t="s">
        <v>5</v>
      </c>
      <c r="D44" s="12" t="s">
        <v>202</v>
      </c>
      <c r="E44" s="30">
        <v>33520.75</v>
      </c>
      <c r="F44" s="30">
        <v>33520.75</v>
      </c>
      <c r="G44" s="30">
        <v>0</v>
      </c>
      <c r="H44" s="30">
        <v>6543.38</v>
      </c>
      <c r="I44" s="30">
        <v>0</v>
      </c>
      <c r="J44" s="30">
        <v>0</v>
      </c>
      <c r="K44" s="30">
        <v>0</v>
      </c>
      <c r="L44" s="30">
        <v>0</v>
      </c>
      <c r="M44" s="30">
        <v>0</v>
      </c>
      <c r="N44" s="30">
        <v>0</v>
      </c>
      <c r="O44" s="30">
        <v>0</v>
      </c>
      <c r="P44" s="30">
        <v>0</v>
      </c>
      <c r="Q44" s="30">
        <v>26977.37</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30">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c r="BE44" s="30">
        <v>0</v>
      </c>
      <c r="BF44" s="30">
        <v>0</v>
      </c>
      <c r="BG44" s="30">
        <v>0</v>
      </c>
      <c r="BH44" s="30">
        <v>0</v>
      </c>
      <c r="BI44" s="30">
        <v>0</v>
      </c>
      <c r="BJ44" s="30">
        <v>0</v>
      </c>
      <c r="BK44" s="30">
        <v>0</v>
      </c>
      <c r="BL44" s="30">
        <v>0</v>
      </c>
      <c r="BM44" s="30">
        <v>0</v>
      </c>
      <c r="BN44" s="30">
        <v>0</v>
      </c>
      <c r="BO44" s="30">
        <v>0</v>
      </c>
      <c r="BP44" s="30">
        <v>0</v>
      </c>
      <c r="BQ44" s="30">
        <v>0</v>
      </c>
      <c r="BR44" s="30">
        <v>0</v>
      </c>
      <c r="BS44" s="30">
        <v>0</v>
      </c>
      <c r="BT44" s="30">
        <v>0</v>
      </c>
      <c r="BU44" s="30">
        <v>0</v>
      </c>
      <c r="BV44" s="30">
        <v>0</v>
      </c>
      <c r="BW44" s="30">
        <v>0</v>
      </c>
      <c r="BX44" s="30">
        <v>0</v>
      </c>
      <c r="BY44" s="30">
        <v>0</v>
      </c>
      <c r="BZ44" s="30">
        <v>0</v>
      </c>
      <c r="CA44" s="30">
        <v>0</v>
      </c>
      <c r="CB44" s="30">
        <v>0</v>
      </c>
      <c r="CC44" s="30">
        <v>0</v>
      </c>
      <c r="CD44" s="30">
        <v>0</v>
      </c>
      <c r="CE44" s="30">
        <v>0</v>
      </c>
      <c r="CF44" s="30">
        <v>0</v>
      </c>
      <c r="CG44" s="30">
        <v>0</v>
      </c>
      <c r="CH44" s="30">
        <v>0</v>
      </c>
      <c r="CI44" s="30">
        <v>0</v>
      </c>
      <c r="CJ44" s="30">
        <v>0</v>
      </c>
      <c r="CK44" s="30">
        <v>0</v>
      </c>
      <c r="CL44" s="30">
        <v>0</v>
      </c>
      <c r="CM44" s="30">
        <v>0</v>
      </c>
      <c r="CN44" s="30">
        <v>0</v>
      </c>
      <c r="CO44" s="30">
        <v>0</v>
      </c>
      <c r="CP44" s="30">
        <v>0</v>
      </c>
      <c r="CQ44" s="30">
        <v>0</v>
      </c>
      <c r="CR44" s="30">
        <v>0</v>
      </c>
      <c r="CS44" s="30">
        <v>0</v>
      </c>
      <c r="CT44" s="30">
        <v>0</v>
      </c>
      <c r="CU44" s="30">
        <v>0</v>
      </c>
      <c r="CV44" s="30">
        <v>0</v>
      </c>
      <c r="CW44" s="30">
        <v>0</v>
      </c>
      <c r="CX44" s="30">
        <v>0</v>
      </c>
      <c r="CY44" s="30">
        <v>0</v>
      </c>
      <c r="CZ44" s="30">
        <v>0</v>
      </c>
      <c r="DA44" s="30">
        <v>0</v>
      </c>
      <c r="DB44" s="30">
        <v>0</v>
      </c>
      <c r="DC44" s="30">
        <v>0</v>
      </c>
      <c r="DD44" s="30">
        <v>0</v>
      </c>
      <c r="DE44" s="30">
        <v>0</v>
      </c>
      <c r="DF44" s="30">
        <v>0</v>
      </c>
      <c r="DG44" s="30">
        <v>0</v>
      </c>
    </row>
    <row r="45" ht="13.35" customHeight="1" spans="1:111">
      <c r="A45" s="11" t="s">
        <v>203</v>
      </c>
      <c r="B45" s="12" t="s">
        <v>5</v>
      </c>
      <c r="C45" s="12" t="s">
        <v>5</v>
      </c>
      <c r="D45" s="12" t="s">
        <v>204</v>
      </c>
      <c r="E45" s="30">
        <v>26977.37</v>
      </c>
      <c r="F45" s="30">
        <v>26977.37</v>
      </c>
      <c r="G45" s="30">
        <v>0</v>
      </c>
      <c r="H45" s="30">
        <v>0</v>
      </c>
      <c r="I45" s="30">
        <v>0</v>
      </c>
      <c r="J45" s="30">
        <v>0</v>
      </c>
      <c r="K45" s="30">
        <v>0</v>
      </c>
      <c r="L45" s="30">
        <v>0</v>
      </c>
      <c r="M45" s="30">
        <v>0</v>
      </c>
      <c r="N45" s="30">
        <v>0</v>
      </c>
      <c r="O45" s="30">
        <v>0</v>
      </c>
      <c r="P45" s="30">
        <v>0</v>
      </c>
      <c r="Q45" s="30">
        <v>26977.37</v>
      </c>
      <c r="R45" s="30">
        <v>0</v>
      </c>
      <c r="S45" s="30">
        <v>0</v>
      </c>
      <c r="T45" s="30">
        <v>0</v>
      </c>
      <c r="U45" s="30">
        <v>0</v>
      </c>
      <c r="V45" s="30">
        <v>0</v>
      </c>
      <c r="W45" s="30">
        <v>0</v>
      </c>
      <c r="X45" s="30">
        <v>0</v>
      </c>
      <c r="Y45" s="30">
        <v>0</v>
      </c>
      <c r="Z45" s="30">
        <v>0</v>
      </c>
      <c r="AA45" s="30">
        <v>0</v>
      </c>
      <c r="AB45" s="30">
        <v>0</v>
      </c>
      <c r="AC45" s="30">
        <v>0</v>
      </c>
      <c r="AD45" s="30">
        <v>0</v>
      </c>
      <c r="AE45" s="30">
        <v>0</v>
      </c>
      <c r="AF45" s="30">
        <v>0</v>
      </c>
      <c r="AG45" s="30">
        <v>0</v>
      </c>
      <c r="AH45" s="30">
        <v>0</v>
      </c>
      <c r="AI45" s="30">
        <v>0</v>
      </c>
      <c r="AJ45" s="30">
        <v>0</v>
      </c>
      <c r="AK45" s="30">
        <v>0</v>
      </c>
      <c r="AL45" s="30">
        <v>0</v>
      </c>
      <c r="AM45" s="30">
        <v>0</v>
      </c>
      <c r="AN45" s="30">
        <v>0</v>
      </c>
      <c r="AO45" s="30">
        <v>0</v>
      </c>
      <c r="AP45" s="30">
        <v>0</v>
      </c>
      <c r="AQ45" s="30">
        <v>0</v>
      </c>
      <c r="AR45" s="30">
        <v>0</v>
      </c>
      <c r="AS45" s="30">
        <v>0</v>
      </c>
      <c r="AT45" s="30">
        <v>0</v>
      </c>
      <c r="AU45" s="30">
        <v>0</v>
      </c>
      <c r="AV45" s="30">
        <v>0</v>
      </c>
      <c r="AW45" s="30">
        <v>0</v>
      </c>
      <c r="AX45" s="30">
        <v>0</v>
      </c>
      <c r="AY45" s="30">
        <v>0</v>
      </c>
      <c r="AZ45" s="30">
        <v>0</v>
      </c>
      <c r="BA45" s="30">
        <v>0</v>
      </c>
      <c r="BB45" s="30">
        <v>0</v>
      </c>
      <c r="BC45" s="30">
        <v>0</v>
      </c>
      <c r="BD45" s="30">
        <v>0</v>
      </c>
      <c r="BE45" s="30">
        <v>0</v>
      </c>
      <c r="BF45" s="30">
        <v>0</v>
      </c>
      <c r="BG45" s="30">
        <v>0</v>
      </c>
      <c r="BH45" s="30">
        <v>0</v>
      </c>
      <c r="BI45" s="30">
        <v>0</v>
      </c>
      <c r="BJ45" s="30">
        <v>0</v>
      </c>
      <c r="BK45" s="30">
        <v>0</v>
      </c>
      <c r="BL45" s="30">
        <v>0</v>
      </c>
      <c r="BM45" s="30">
        <v>0</v>
      </c>
      <c r="BN45" s="30">
        <v>0</v>
      </c>
      <c r="BO45" s="30">
        <v>0</v>
      </c>
      <c r="BP45" s="30">
        <v>0</v>
      </c>
      <c r="BQ45" s="30">
        <v>0</v>
      </c>
      <c r="BR45" s="30">
        <v>0</v>
      </c>
      <c r="BS45" s="30">
        <v>0</v>
      </c>
      <c r="BT45" s="30">
        <v>0</v>
      </c>
      <c r="BU45" s="30">
        <v>0</v>
      </c>
      <c r="BV45" s="30">
        <v>0</v>
      </c>
      <c r="BW45" s="30">
        <v>0</v>
      </c>
      <c r="BX45" s="30">
        <v>0</v>
      </c>
      <c r="BY45" s="30">
        <v>0</v>
      </c>
      <c r="BZ45" s="30">
        <v>0</v>
      </c>
      <c r="CA45" s="30">
        <v>0</v>
      </c>
      <c r="CB45" s="30">
        <v>0</v>
      </c>
      <c r="CC45" s="30">
        <v>0</v>
      </c>
      <c r="CD45" s="30">
        <v>0</v>
      </c>
      <c r="CE45" s="30">
        <v>0</v>
      </c>
      <c r="CF45" s="30">
        <v>0</v>
      </c>
      <c r="CG45" s="30">
        <v>0</v>
      </c>
      <c r="CH45" s="30">
        <v>0</v>
      </c>
      <c r="CI45" s="30">
        <v>0</v>
      </c>
      <c r="CJ45" s="30">
        <v>0</v>
      </c>
      <c r="CK45" s="30">
        <v>0</v>
      </c>
      <c r="CL45" s="30">
        <v>0</v>
      </c>
      <c r="CM45" s="30">
        <v>0</v>
      </c>
      <c r="CN45" s="30">
        <v>0</v>
      </c>
      <c r="CO45" s="30">
        <v>0</v>
      </c>
      <c r="CP45" s="30">
        <v>0</v>
      </c>
      <c r="CQ45" s="30">
        <v>0</v>
      </c>
      <c r="CR45" s="30">
        <v>0</v>
      </c>
      <c r="CS45" s="30">
        <v>0</v>
      </c>
      <c r="CT45" s="30">
        <v>0</v>
      </c>
      <c r="CU45" s="30">
        <v>0</v>
      </c>
      <c r="CV45" s="30">
        <v>0</v>
      </c>
      <c r="CW45" s="30">
        <v>0</v>
      </c>
      <c r="CX45" s="30">
        <v>0</v>
      </c>
      <c r="CY45" s="30">
        <v>0</v>
      </c>
      <c r="CZ45" s="30">
        <v>0</v>
      </c>
      <c r="DA45" s="30">
        <v>0</v>
      </c>
      <c r="DB45" s="30">
        <v>0</v>
      </c>
      <c r="DC45" s="30">
        <v>0</v>
      </c>
      <c r="DD45" s="30">
        <v>0</v>
      </c>
      <c r="DE45" s="30">
        <v>0</v>
      </c>
      <c r="DF45" s="30">
        <v>0</v>
      </c>
      <c r="DG45" s="30">
        <v>0</v>
      </c>
    </row>
    <row r="46" ht="13.35" customHeight="1" spans="1:111">
      <c r="A46" s="46" t="s">
        <v>205</v>
      </c>
      <c r="B46" s="47" t="s">
        <v>5</v>
      </c>
      <c r="C46" s="47" t="s">
        <v>5</v>
      </c>
      <c r="D46" s="47" t="s">
        <v>206</v>
      </c>
      <c r="E46" s="48">
        <v>6543.38</v>
      </c>
      <c r="F46" s="48">
        <v>6543.38</v>
      </c>
      <c r="G46" s="48">
        <v>0</v>
      </c>
      <c r="H46" s="48">
        <v>6543.38</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48">
        <v>0</v>
      </c>
      <c r="AI46" s="48">
        <v>0</v>
      </c>
      <c r="AJ46" s="48">
        <v>0</v>
      </c>
      <c r="AK46" s="48">
        <v>0</v>
      </c>
      <c r="AL46" s="48">
        <v>0</v>
      </c>
      <c r="AM46" s="48">
        <v>0</v>
      </c>
      <c r="AN46" s="48">
        <v>0</v>
      </c>
      <c r="AO46" s="48">
        <v>0</v>
      </c>
      <c r="AP46" s="48">
        <v>0</v>
      </c>
      <c r="AQ46" s="48">
        <v>0</v>
      </c>
      <c r="AR46" s="48">
        <v>0</v>
      </c>
      <c r="AS46" s="48">
        <v>0</v>
      </c>
      <c r="AT46" s="48">
        <v>0</v>
      </c>
      <c r="AU46" s="48">
        <v>0</v>
      </c>
      <c r="AV46" s="48">
        <v>0</v>
      </c>
      <c r="AW46" s="48">
        <v>0</v>
      </c>
      <c r="AX46" s="48">
        <v>0</v>
      </c>
      <c r="AY46" s="48">
        <v>0</v>
      </c>
      <c r="AZ46" s="48">
        <v>0</v>
      </c>
      <c r="BA46" s="48">
        <v>0</v>
      </c>
      <c r="BB46" s="48">
        <v>0</v>
      </c>
      <c r="BC46" s="48">
        <v>0</v>
      </c>
      <c r="BD46" s="48">
        <v>0</v>
      </c>
      <c r="BE46" s="48">
        <v>0</v>
      </c>
      <c r="BF46" s="48">
        <v>0</v>
      </c>
      <c r="BG46" s="48">
        <v>0</v>
      </c>
      <c r="BH46" s="48">
        <v>0</v>
      </c>
      <c r="BI46" s="48">
        <v>0</v>
      </c>
      <c r="BJ46" s="48">
        <v>0</v>
      </c>
      <c r="BK46" s="48">
        <v>0</v>
      </c>
      <c r="BL46" s="48">
        <v>0</v>
      </c>
      <c r="BM46" s="48">
        <v>0</v>
      </c>
      <c r="BN46" s="48">
        <v>0</v>
      </c>
      <c r="BO46" s="48">
        <v>0</v>
      </c>
      <c r="BP46" s="48">
        <v>0</v>
      </c>
      <c r="BQ46" s="48">
        <v>0</v>
      </c>
      <c r="BR46" s="48">
        <v>0</v>
      </c>
      <c r="BS46" s="48">
        <v>0</v>
      </c>
      <c r="BT46" s="48">
        <v>0</v>
      </c>
      <c r="BU46" s="48">
        <v>0</v>
      </c>
      <c r="BV46" s="48">
        <v>0</v>
      </c>
      <c r="BW46" s="48">
        <v>0</v>
      </c>
      <c r="BX46" s="48">
        <v>0</v>
      </c>
      <c r="BY46" s="48">
        <v>0</v>
      </c>
      <c r="BZ46" s="48">
        <v>0</v>
      </c>
      <c r="CA46" s="48">
        <v>0</v>
      </c>
      <c r="CB46" s="48">
        <v>0</v>
      </c>
      <c r="CC46" s="48">
        <v>0</v>
      </c>
      <c r="CD46" s="48">
        <v>0</v>
      </c>
      <c r="CE46" s="48">
        <v>0</v>
      </c>
      <c r="CF46" s="48">
        <v>0</v>
      </c>
      <c r="CG46" s="48">
        <v>0</v>
      </c>
      <c r="CH46" s="48">
        <v>0</v>
      </c>
      <c r="CI46" s="48">
        <v>0</v>
      </c>
      <c r="CJ46" s="48">
        <v>0</v>
      </c>
      <c r="CK46" s="48">
        <v>0</v>
      </c>
      <c r="CL46" s="48">
        <v>0</v>
      </c>
      <c r="CM46" s="48">
        <v>0</v>
      </c>
      <c r="CN46" s="48">
        <v>0</v>
      </c>
      <c r="CO46" s="48">
        <v>0</v>
      </c>
      <c r="CP46" s="48">
        <v>0</v>
      </c>
      <c r="CQ46" s="48">
        <v>0</v>
      </c>
      <c r="CR46" s="48">
        <v>0</v>
      </c>
      <c r="CS46" s="48">
        <v>0</v>
      </c>
      <c r="CT46" s="48">
        <v>0</v>
      </c>
      <c r="CU46" s="48">
        <v>0</v>
      </c>
      <c r="CV46" s="48">
        <v>0</v>
      </c>
      <c r="CW46" s="48">
        <v>0</v>
      </c>
      <c r="CX46" s="48">
        <v>0</v>
      </c>
      <c r="CY46" s="48">
        <v>0</v>
      </c>
      <c r="CZ46" s="48">
        <v>0</v>
      </c>
      <c r="DA46" s="48">
        <v>0</v>
      </c>
      <c r="DB46" s="48">
        <v>0</v>
      </c>
      <c r="DC46" s="48">
        <v>0</v>
      </c>
      <c r="DD46" s="48">
        <v>0</v>
      </c>
      <c r="DE46" s="48">
        <v>0</v>
      </c>
      <c r="DF46" s="48">
        <v>0</v>
      </c>
      <c r="DG46" s="48">
        <v>0</v>
      </c>
    </row>
    <row r="47" ht="13.35" customHeight="1" spans="1:111">
      <c r="A47" s="49" t="s">
        <v>488</v>
      </c>
      <c r="B47" s="50" t="s">
        <v>5</v>
      </c>
      <c r="C47" s="50" t="s">
        <v>5</v>
      </c>
      <c r="D47" s="50" t="s">
        <v>5</v>
      </c>
      <c r="E47" s="50" t="s">
        <v>5</v>
      </c>
      <c r="F47" s="50" t="s">
        <v>5</v>
      </c>
      <c r="G47" s="50" t="s">
        <v>5</v>
      </c>
      <c r="H47" s="50" t="s">
        <v>5</v>
      </c>
      <c r="I47" s="50" t="s">
        <v>5</v>
      </c>
      <c r="J47" s="50" t="s">
        <v>5</v>
      </c>
      <c r="K47" s="50" t="s">
        <v>5</v>
      </c>
      <c r="L47" s="50" t="s">
        <v>5</v>
      </c>
      <c r="M47" s="50" t="s">
        <v>5</v>
      </c>
      <c r="N47" s="50" t="s">
        <v>5</v>
      </c>
      <c r="O47" s="50" t="s">
        <v>5</v>
      </c>
      <c r="P47" s="50" t="s">
        <v>5</v>
      </c>
      <c r="Q47" s="50" t="s">
        <v>5</v>
      </c>
      <c r="R47" s="50" t="s">
        <v>5</v>
      </c>
      <c r="S47" s="50" t="s">
        <v>5</v>
      </c>
      <c r="T47" s="50" t="s">
        <v>5</v>
      </c>
      <c r="U47" s="50" t="s">
        <v>5</v>
      </c>
      <c r="V47" s="50" t="s">
        <v>5</v>
      </c>
      <c r="W47" s="50" t="s">
        <v>5</v>
      </c>
      <c r="X47" s="50" t="s">
        <v>5</v>
      </c>
      <c r="Y47" s="50" t="s">
        <v>5</v>
      </c>
      <c r="Z47" s="50" t="s">
        <v>5</v>
      </c>
      <c r="AA47" s="50" t="s">
        <v>5</v>
      </c>
      <c r="AB47" s="50" t="s">
        <v>5</v>
      </c>
      <c r="AC47" s="50" t="s">
        <v>5</v>
      </c>
      <c r="AD47" s="50" t="s">
        <v>5</v>
      </c>
      <c r="AE47" s="50" t="s">
        <v>5</v>
      </c>
      <c r="AF47" s="50" t="s">
        <v>5</v>
      </c>
      <c r="AG47" s="50" t="s">
        <v>5</v>
      </c>
      <c r="AH47" s="50" t="s">
        <v>5</v>
      </c>
      <c r="AI47" s="50" t="s">
        <v>5</v>
      </c>
      <c r="AJ47" s="50" t="s">
        <v>5</v>
      </c>
      <c r="AK47" s="50" t="s">
        <v>5</v>
      </c>
      <c r="AL47" s="50" t="s">
        <v>5</v>
      </c>
      <c r="AM47" s="50" t="s">
        <v>5</v>
      </c>
      <c r="AN47" s="50" t="s">
        <v>5</v>
      </c>
      <c r="AO47" s="50" t="s">
        <v>5</v>
      </c>
      <c r="AP47" s="50" t="s">
        <v>5</v>
      </c>
      <c r="AQ47" s="50" t="s">
        <v>5</v>
      </c>
      <c r="AR47" s="50" t="s">
        <v>5</v>
      </c>
      <c r="AS47" s="50" t="s">
        <v>5</v>
      </c>
      <c r="AT47" s="50" t="s">
        <v>5</v>
      </c>
      <c r="AU47" s="50" t="s">
        <v>5</v>
      </c>
      <c r="AV47" s="50" t="s">
        <v>5</v>
      </c>
      <c r="AW47" s="50" t="s">
        <v>5</v>
      </c>
      <c r="AX47" s="50" t="s">
        <v>5</v>
      </c>
      <c r="AY47" s="50" t="s">
        <v>5</v>
      </c>
      <c r="AZ47" s="50" t="s">
        <v>5</v>
      </c>
      <c r="BA47" s="50" t="s">
        <v>5</v>
      </c>
      <c r="BB47" s="50" t="s">
        <v>5</v>
      </c>
      <c r="BC47" s="50" t="s">
        <v>5</v>
      </c>
      <c r="BD47" s="50" t="s">
        <v>5</v>
      </c>
      <c r="BE47" s="50" t="s">
        <v>5</v>
      </c>
      <c r="BF47" s="50" t="s">
        <v>5</v>
      </c>
      <c r="BG47" s="50" t="s">
        <v>5</v>
      </c>
      <c r="BH47" s="50" t="s">
        <v>5</v>
      </c>
      <c r="BI47" s="50" t="s">
        <v>5</v>
      </c>
      <c r="BJ47" s="50" t="s">
        <v>5</v>
      </c>
      <c r="BK47" s="50" t="s">
        <v>5</v>
      </c>
      <c r="BL47" s="50" t="s">
        <v>5</v>
      </c>
      <c r="BM47" s="50" t="s">
        <v>5</v>
      </c>
      <c r="BN47" s="50" t="s">
        <v>5</v>
      </c>
      <c r="BO47" s="50" t="s">
        <v>5</v>
      </c>
      <c r="BP47" s="50" t="s">
        <v>5</v>
      </c>
      <c r="BQ47" s="50" t="s">
        <v>5</v>
      </c>
      <c r="BR47" s="50" t="s">
        <v>5</v>
      </c>
      <c r="BS47" s="50" t="s">
        <v>5</v>
      </c>
      <c r="BT47" s="50" t="s">
        <v>5</v>
      </c>
      <c r="BU47" s="50" t="s">
        <v>5</v>
      </c>
      <c r="BV47" s="50" t="s">
        <v>5</v>
      </c>
      <c r="BW47" s="50" t="s">
        <v>5</v>
      </c>
      <c r="BX47" s="50" t="s">
        <v>5</v>
      </c>
      <c r="BY47" s="50" t="s">
        <v>5</v>
      </c>
      <c r="BZ47" s="50" t="s">
        <v>5</v>
      </c>
      <c r="CA47" s="50" t="s">
        <v>5</v>
      </c>
      <c r="CB47" s="50" t="s">
        <v>5</v>
      </c>
      <c r="CC47" s="50" t="s">
        <v>5</v>
      </c>
      <c r="CD47" s="50" t="s">
        <v>5</v>
      </c>
      <c r="CE47" s="50" t="s">
        <v>5</v>
      </c>
      <c r="CF47" s="50" t="s">
        <v>5</v>
      </c>
      <c r="CG47" s="50" t="s">
        <v>5</v>
      </c>
      <c r="CH47" s="50" t="s">
        <v>5</v>
      </c>
      <c r="CI47" s="50" t="s">
        <v>5</v>
      </c>
      <c r="CJ47" s="50" t="s">
        <v>5</v>
      </c>
      <c r="CK47" s="50" t="s">
        <v>5</v>
      </c>
      <c r="CL47" s="50" t="s">
        <v>5</v>
      </c>
      <c r="CM47" s="50" t="s">
        <v>5</v>
      </c>
      <c r="CN47" s="50" t="s">
        <v>5</v>
      </c>
      <c r="CO47" s="50" t="s">
        <v>5</v>
      </c>
      <c r="CP47" s="50" t="s">
        <v>5</v>
      </c>
      <c r="CQ47" s="50" t="s">
        <v>5</v>
      </c>
      <c r="CR47" s="50" t="s">
        <v>5</v>
      </c>
      <c r="CS47" s="50" t="s">
        <v>5</v>
      </c>
      <c r="CT47" s="50" t="s">
        <v>5</v>
      </c>
      <c r="CU47" s="50" t="s">
        <v>5</v>
      </c>
      <c r="CV47" s="52" t="s">
        <v>5</v>
      </c>
      <c r="CW47" s="52" t="s">
        <v>5</v>
      </c>
      <c r="CX47" s="52" t="s">
        <v>5</v>
      </c>
      <c r="CY47" s="52" t="s">
        <v>5</v>
      </c>
      <c r="CZ47" s="52" t="s">
        <v>5</v>
      </c>
      <c r="DA47" s="52" t="s">
        <v>5</v>
      </c>
      <c r="DB47" s="52" t="s">
        <v>5</v>
      </c>
      <c r="DC47" s="52" t="s">
        <v>5</v>
      </c>
      <c r="DD47" s="52" t="s">
        <v>5</v>
      </c>
      <c r="DE47" s="52" t="s">
        <v>5</v>
      </c>
      <c r="DF47" s="52" t="s">
        <v>5</v>
      </c>
      <c r="DG47" s="52" t="s">
        <v>5</v>
      </c>
    </row>
    <row r="49" spans="58:58">
      <c r="BF49" s="15" t="s">
        <v>493</v>
      </c>
    </row>
  </sheetData>
  <mergeCells count="660">
    <mergeCell ref="A4:D4"/>
    <mergeCell ref="A4:D4"/>
    <mergeCell ref="A4:D4"/>
    <mergeCell ref="A4:D4"/>
    <mergeCell ref="F4:S4"/>
    <mergeCell ref="F4:S4"/>
    <mergeCell ref="F4:S4"/>
    <mergeCell ref="F4:S4"/>
    <mergeCell ref="F4:S4"/>
    <mergeCell ref="F4:S4"/>
    <mergeCell ref="F4:S4"/>
    <mergeCell ref="F4:S4"/>
    <mergeCell ref="F4:S4"/>
    <mergeCell ref="F4:S4"/>
    <mergeCell ref="F4:S4"/>
    <mergeCell ref="F4:S4"/>
    <mergeCell ref="F4:S4"/>
    <mergeCell ref="F4:S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AV4:BG4"/>
    <mergeCell ref="AV4:BG4"/>
    <mergeCell ref="AV4:BG4"/>
    <mergeCell ref="AV4:BG4"/>
    <mergeCell ref="AV4:BG4"/>
    <mergeCell ref="AV4:BG4"/>
    <mergeCell ref="AV4:BG4"/>
    <mergeCell ref="AV4:BG4"/>
    <mergeCell ref="AV4:BG4"/>
    <mergeCell ref="AV4:BG4"/>
    <mergeCell ref="AV4:BG4"/>
    <mergeCell ref="AV4:BG4"/>
    <mergeCell ref="BH4:BL4"/>
    <mergeCell ref="BH4:BL4"/>
    <mergeCell ref="BH4:BL4"/>
    <mergeCell ref="BH4:BL4"/>
    <mergeCell ref="BH4:BL4"/>
    <mergeCell ref="BM4:BY4"/>
    <mergeCell ref="BM4:BY4"/>
    <mergeCell ref="BM4:BY4"/>
    <mergeCell ref="BM4:BY4"/>
    <mergeCell ref="BM4:BY4"/>
    <mergeCell ref="BM4:BY4"/>
    <mergeCell ref="BM4:BY4"/>
    <mergeCell ref="BM4:BY4"/>
    <mergeCell ref="BM4:BY4"/>
    <mergeCell ref="BM4:BY4"/>
    <mergeCell ref="BM4:BY4"/>
    <mergeCell ref="BM4:BY4"/>
    <mergeCell ref="BM4:BY4"/>
    <mergeCell ref="BZ4:CP4"/>
    <mergeCell ref="BZ4:CP4"/>
    <mergeCell ref="BZ4:CP4"/>
    <mergeCell ref="BZ4:CP4"/>
    <mergeCell ref="BZ4:CP4"/>
    <mergeCell ref="BZ4:CP4"/>
    <mergeCell ref="BZ4:CP4"/>
    <mergeCell ref="BZ4:CP4"/>
    <mergeCell ref="BZ4:CP4"/>
    <mergeCell ref="BZ4:CP4"/>
    <mergeCell ref="BZ4:CP4"/>
    <mergeCell ref="BZ4:CP4"/>
    <mergeCell ref="BZ4:CP4"/>
    <mergeCell ref="BZ4:CP4"/>
    <mergeCell ref="BZ4:CP4"/>
    <mergeCell ref="BZ4:CP4"/>
    <mergeCell ref="BZ4:CP4"/>
    <mergeCell ref="CQ4:CS4"/>
    <mergeCell ref="CQ4:CS4"/>
    <mergeCell ref="CQ4:CS4"/>
    <mergeCell ref="CT4:CY4"/>
    <mergeCell ref="CT4:CY4"/>
    <mergeCell ref="CT4:CY4"/>
    <mergeCell ref="CT4:CY4"/>
    <mergeCell ref="CT4:CY4"/>
    <mergeCell ref="CT4:CY4"/>
    <mergeCell ref="CZ4:DB4"/>
    <mergeCell ref="CZ4:DB4"/>
    <mergeCell ref="CZ4:DB4"/>
    <mergeCell ref="DC4:DG4"/>
    <mergeCell ref="DC4:DG4"/>
    <mergeCell ref="DC4:DG4"/>
    <mergeCell ref="DC4:DG4"/>
    <mergeCell ref="DC4:DG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47:CU47"/>
    <mergeCell ref="A8:A9"/>
    <mergeCell ref="A8:A9"/>
    <mergeCell ref="B8:B9"/>
    <mergeCell ref="B8:B9"/>
    <mergeCell ref="C8:C9"/>
    <mergeCell ref="C8:C9"/>
    <mergeCell ref="D5:D7"/>
    <mergeCell ref="D5:D7"/>
    <mergeCell ref="D5:D7"/>
    <mergeCell ref="E4:E7"/>
    <mergeCell ref="E4:E7"/>
    <mergeCell ref="E4:E7"/>
    <mergeCell ref="E4:E7"/>
    <mergeCell ref="F5:F7"/>
    <mergeCell ref="F5:F7"/>
    <mergeCell ref="F5:F7"/>
    <mergeCell ref="G5:G7"/>
    <mergeCell ref="G5:G7"/>
    <mergeCell ref="G5:G7"/>
    <mergeCell ref="H5:H7"/>
    <mergeCell ref="H5:H7"/>
    <mergeCell ref="H5:H7"/>
    <mergeCell ref="I5:I7"/>
    <mergeCell ref="I5:I7"/>
    <mergeCell ref="I5:I7"/>
    <mergeCell ref="J5:J7"/>
    <mergeCell ref="J5:J7"/>
    <mergeCell ref="J5:J7"/>
    <mergeCell ref="K5:K7"/>
    <mergeCell ref="K5:K7"/>
    <mergeCell ref="K5:K7"/>
    <mergeCell ref="L5:L7"/>
    <mergeCell ref="L5:L7"/>
    <mergeCell ref="L5:L7"/>
    <mergeCell ref="M5:M7"/>
    <mergeCell ref="M5:M7"/>
    <mergeCell ref="M5:M7"/>
    <mergeCell ref="N5:N7"/>
    <mergeCell ref="N5:N7"/>
    <mergeCell ref="N5:N7"/>
    <mergeCell ref="O5:O7"/>
    <mergeCell ref="O5:O7"/>
    <mergeCell ref="O5:O7"/>
    <mergeCell ref="P5:P7"/>
    <mergeCell ref="P5:P7"/>
    <mergeCell ref="P5:P7"/>
    <mergeCell ref="Q5:Q7"/>
    <mergeCell ref="Q5:Q7"/>
    <mergeCell ref="Q5:Q7"/>
    <mergeCell ref="R5:R7"/>
    <mergeCell ref="R5:R7"/>
    <mergeCell ref="R5:R7"/>
    <mergeCell ref="S5:S7"/>
    <mergeCell ref="S5:S7"/>
    <mergeCell ref="S5:S7"/>
    <mergeCell ref="T5:T7"/>
    <mergeCell ref="T5:T7"/>
    <mergeCell ref="T5:T7"/>
    <mergeCell ref="U5:U7"/>
    <mergeCell ref="U5:U7"/>
    <mergeCell ref="U5:U7"/>
    <mergeCell ref="V5:V7"/>
    <mergeCell ref="V5:V7"/>
    <mergeCell ref="V5:V7"/>
    <mergeCell ref="W5:W7"/>
    <mergeCell ref="W5:W7"/>
    <mergeCell ref="W5:W7"/>
    <mergeCell ref="X5:X7"/>
    <mergeCell ref="X5:X7"/>
    <mergeCell ref="X5:X7"/>
    <mergeCell ref="Y5:Y7"/>
    <mergeCell ref="Y5:Y7"/>
    <mergeCell ref="Y5:Y7"/>
    <mergeCell ref="Z5:Z7"/>
    <mergeCell ref="Z5:Z7"/>
    <mergeCell ref="Z5:Z7"/>
    <mergeCell ref="AA5:AA7"/>
    <mergeCell ref="AA5:AA7"/>
    <mergeCell ref="AA5:AA7"/>
    <mergeCell ref="AB5:AB7"/>
    <mergeCell ref="AB5:AB7"/>
    <mergeCell ref="AB5:AB7"/>
    <mergeCell ref="AC5:AC7"/>
    <mergeCell ref="AC5:AC7"/>
    <mergeCell ref="AC5:AC7"/>
    <mergeCell ref="AD5:AD7"/>
    <mergeCell ref="AD5:AD7"/>
    <mergeCell ref="AD5:AD7"/>
    <mergeCell ref="AE5:AE7"/>
    <mergeCell ref="AE5:AE7"/>
    <mergeCell ref="AE5:AE7"/>
    <mergeCell ref="AF5:AF7"/>
    <mergeCell ref="AF5:AF7"/>
    <mergeCell ref="AF5:AF7"/>
    <mergeCell ref="AG5:AG7"/>
    <mergeCell ref="AG5:AG7"/>
    <mergeCell ref="AG5:AG7"/>
    <mergeCell ref="AH5:AH7"/>
    <mergeCell ref="AH5:AH7"/>
    <mergeCell ref="AH5:AH7"/>
    <mergeCell ref="AI5:AI7"/>
    <mergeCell ref="AI5:AI7"/>
    <mergeCell ref="AI5:AI7"/>
    <mergeCell ref="AJ5:AJ7"/>
    <mergeCell ref="AJ5:AJ7"/>
    <mergeCell ref="AJ5:AJ7"/>
    <mergeCell ref="AK5:AK7"/>
    <mergeCell ref="AK5:AK7"/>
    <mergeCell ref="AK5:AK7"/>
    <mergeCell ref="AL5:AL7"/>
    <mergeCell ref="AL5:AL7"/>
    <mergeCell ref="AL5:AL7"/>
    <mergeCell ref="AM5:AM7"/>
    <mergeCell ref="AM5:AM7"/>
    <mergeCell ref="AM5:AM7"/>
    <mergeCell ref="AN5:AN7"/>
    <mergeCell ref="AN5:AN7"/>
    <mergeCell ref="AN5:AN7"/>
    <mergeCell ref="AO5:AO7"/>
    <mergeCell ref="AO5:AO7"/>
    <mergeCell ref="AO5:AO7"/>
    <mergeCell ref="AP5:AP7"/>
    <mergeCell ref="AP5:AP7"/>
    <mergeCell ref="AP5:AP7"/>
    <mergeCell ref="AQ5:AQ7"/>
    <mergeCell ref="AQ5:AQ7"/>
    <mergeCell ref="AQ5:AQ7"/>
    <mergeCell ref="AR5:AR7"/>
    <mergeCell ref="AR5:AR7"/>
    <mergeCell ref="AR5:AR7"/>
    <mergeCell ref="AS5:AS7"/>
    <mergeCell ref="AS5:AS7"/>
    <mergeCell ref="AS5:AS7"/>
    <mergeCell ref="AT5:AT7"/>
    <mergeCell ref="AT5:AT7"/>
    <mergeCell ref="AT5:AT7"/>
    <mergeCell ref="AU5:AU7"/>
    <mergeCell ref="AU5:AU7"/>
    <mergeCell ref="AU5:AU7"/>
    <mergeCell ref="AV5:AV7"/>
    <mergeCell ref="AV5:AV7"/>
    <mergeCell ref="AV5:AV7"/>
    <mergeCell ref="AW5:AW7"/>
    <mergeCell ref="AW5:AW7"/>
    <mergeCell ref="AW5:AW7"/>
    <mergeCell ref="AX5:AX7"/>
    <mergeCell ref="AX5:AX7"/>
    <mergeCell ref="AX5:AX7"/>
    <mergeCell ref="AY5:AY7"/>
    <mergeCell ref="AY5:AY7"/>
    <mergeCell ref="AY5:AY7"/>
    <mergeCell ref="AZ5:AZ7"/>
    <mergeCell ref="AZ5:AZ7"/>
    <mergeCell ref="AZ5:AZ7"/>
    <mergeCell ref="BA5:BA7"/>
    <mergeCell ref="BA5:BA7"/>
    <mergeCell ref="BA5:BA7"/>
    <mergeCell ref="BB5:BB7"/>
    <mergeCell ref="BB5:BB7"/>
    <mergeCell ref="BB5:BB7"/>
    <mergeCell ref="BC5:BC7"/>
    <mergeCell ref="BC5:BC7"/>
    <mergeCell ref="BC5:BC7"/>
    <mergeCell ref="BD5:BD7"/>
    <mergeCell ref="BD5:BD7"/>
    <mergeCell ref="BD5:BD7"/>
    <mergeCell ref="BE5:BE7"/>
    <mergeCell ref="BE5:BE7"/>
    <mergeCell ref="BE5:BE7"/>
    <mergeCell ref="BF5:BF7"/>
    <mergeCell ref="BF5:BF7"/>
    <mergeCell ref="BF5:BF7"/>
    <mergeCell ref="BG5:BG7"/>
    <mergeCell ref="BG5:BG7"/>
    <mergeCell ref="BG5:BG7"/>
    <mergeCell ref="BH5:BH7"/>
    <mergeCell ref="BH5:BH7"/>
    <mergeCell ref="BH5:BH7"/>
    <mergeCell ref="BI5:BI7"/>
    <mergeCell ref="BI5:BI7"/>
    <mergeCell ref="BI5:BI7"/>
    <mergeCell ref="BJ5:BJ7"/>
    <mergeCell ref="BJ5:BJ7"/>
    <mergeCell ref="BJ5:BJ7"/>
    <mergeCell ref="BK5:BK7"/>
    <mergeCell ref="BK5:BK7"/>
    <mergeCell ref="BK5:BK7"/>
    <mergeCell ref="BL5:BL7"/>
    <mergeCell ref="BL5:BL7"/>
    <mergeCell ref="BL5:BL7"/>
    <mergeCell ref="BM5:BM7"/>
    <mergeCell ref="BM5:BM7"/>
    <mergeCell ref="BM5:BM7"/>
    <mergeCell ref="BN5:BN7"/>
    <mergeCell ref="BN5:BN7"/>
    <mergeCell ref="BN5:BN7"/>
    <mergeCell ref="BO5:BO7"/>
    <mergeCell ref="BO5:BO7"/>
    <mergeCell ref="BO5:BO7"/>
    <mergeCell ref="BP5:BP7"/>
    <mergeCell ref="BP5:BP7"/>
    <mergeCell ref="BP5:BP7"/>
    <mergeCell ref="BQ5:BQ7"/>
    <mergeCell ref="BQ5:BQ7"/>
    <mergeCell ref="BQ5:BQ7"/>
    <mergeCell ref="BR5:BR7"/>
    <mergeCell ref="BR5:BR7"/>
    <mergeCell ref="BR5:BR7"/>
    <mergeCell ref="BS5:BS7"/>
    <mergeCell ref="BS5:BS7"/>
    <mergeCell ref="BS5:BS7"/>
    <mergeCell ref="BT5:BT7"/>
    <mergeCell ref="BT5:BT7"/>
    <mergeCell ref="BT5:BT7"/>
    <mergeCell ref="BU5:BU7"/>
    <mergeCell ref="BU5:BU7"/>
    <mergeCell ref="BU5:BU7"/>
    <mergeCell ref="BV5:BV7"/>
    <mergeCell ref="BV5:BV7"/>
    <mergeCell ref="BV5:BV7"/>
    <mergeCell ref="BW5:BW7"/>
    <mergeCell ref="BW5:BW7"/>
    <mergeCell ref="BW5:BW7"/>
    <mergeCell ref="BX5:BX7"/>
    <mergeCell ref="BX5:BX7"/>
    <mergeCell ref="BX5:BX7"/>
    <mergeCell ref="BY5:BY7"/>
    <mergeCell ref="BY5:BY7"/>
    <mergeCell ref="BY5:BY7"/>
    <mergeCell ref="BZ5:BZ7"/>
    <mergeCell ref="BZ5:BZ7"/>
    <mergeCell ref="BZ5:BZ7"/>
    <mergeCell ref="CA5:CA7"/>
    <mergeCell ref="CA5:CA7"/>
    <mergeCell ref="CA5:CA7"/>
    <mergeCell ref="CB5:CB7"/>
    <mergeCell ref="CB5:CB7"/>
    <mergeCell ref="CB5:CB7"/>
    <mergeCell ref="CC5:CC7"/>
    <mergeCell ref="CC5:CC7"/>
    <mergeCell ref="CC5:CC7"/>
    <mergeCell ref="CD5:CD7"/>
    <mergeCell ref="CD5:CD7"/>
    <mergeCell ref="CD5:CD7"/>
    <mergeCell ref="CE5:CE7"/>
    <mergeCell ref="CE5:CE7"/>
    <mergeCell ref="CE5:CE7"/>
    <mergeCell ref="CF5:CF7"/>
    <mergeCell ref="CF5:CF7"/>
    <mergeCell ref="CF5:CF7"/>
    <mergeCell ref="CG5:CG7"/>
    <mergeCell ref="CG5:CG7"/>
    <mergeCell ref="CG5:CG7"/>
    <mergeCell ref="CH5:CH7"/>
    <mergeCell ref="CH5:CH7"/>
    <mergeCell ref="CH5:CH7"/>
    <mergeCell ref="CI5:CI7"/>
    <mergeCell ref="CI5:CI7"/>
    <mergeCell ref="CI5:CI7"/>
    <mergeCell ref="CJ5:CJ7"/>
    <mergeCell ref="CJ5:CJ7"/>
    <mergeCell ref="CJ5:CJ7"/>
    <mergeCell ref="CK5:CK7"/>
    <mergeCell ref="CK5:CK7"/>
    <mergeCell ref="CK5:CK7"/>
    <mergeCell ref="CL5:CL7"/>
    <mergeCell ref="CL5:CL7"/>
    <mergeCell ref="CL5:CL7"/>
    <mergeCell ref="CM5:CM7"/>
    <mergeCell ref="CM5:CM7"/>
    <mergeCell ref="CM5:CM7"/>
    <mergeCell ref="CN5:CN7"/>
    <mergeCell ref="CN5:CN7"/>
    <mergeCell ref="CN5:CN7"/>
    <mergeCell ref="CO5:CO7"/>
    <mergeCell ref="CO5:CO7"/>
    <mergeCell ref="CO5:CO7"/>
    <mergeCell ref="CP5:CP7"/>
    <mergeCell ref="CP5:CP7"/>
    <mergeCell ref="CP5:CP7"/>
    <mergeCell ref="CQ5:CQ7"/>
    <mergeCell ref="CQ5:CQ7"/>
    <mergeCell ref="CQ5:CQ7"/>
    <mergeCell ref="CR5:CR7"/>
    <mergeCell ref="CR5:CR7"/>
    <mergeCell ref="CR5:CR7"/>
    <mergeCell ref="CS5:CS7"/>
    <mergeCell ref="CS5:CS7"/>
    <mergeCell ref="CS5:CS7"/>
    <mergeCell ref="CT5:CT7"/>
    <mergeCell ref="CT5:CT7"/>
    <mergeCell ref="CT5:CT7"/>
    <mergeCell ref="CU5:CU7"/>
    <mergeCell ref="CU5:CU7"/>
    <mergeCell ref="CU5:CU7"/>
    <mergeCell ref="CV5:CV7"/>
    <mergeCell ref="CV5:CV7"/>
    <mergeCell ref="CV5:CV7"/>
    <mergeCell ref="CW5:CW7"/>
    <mergeCell ref="CW5:CW7"/>
    <mergeCell ref="CW5:CW7"/>
    <mergeCell ref="CX5:CX7"/>
    <mergeCell ref="CX5:CX7"/>
    <mergeCell ref="CX5:CX7"/>
    <mergeCell ref="CY5:CY7"/>
    <mergeCell ref="CY5:CY7"/>
    <mergeCell ref="CY5:CY7"/>
    <mergeCell ref="CZ5:CZ7"/>
    <mergeCell ref="CZ5:CZ7"/>
    <mergeCell ref="CZ5:CZ7"/>
    <mergeCell ref="DA5:DA7"/>
    <mergeCell ref="DA5:DA7"/>
    <mergeCell ref="DA5:DA7"/>
    <mergeCell ref="DB5:DB7"/>
    <mergeCell ref="DB5:DB7"/>
    <mergeCell ref="DB5:DB7"/>
    <mergeCell ref="DC5:DC7"/>
    <mergeCell ref="DC5:DC7"/>
    <mergeCell ref="DC5:DC7"/>
    <mergeCell ref="DD5:DD7"/>
    <mergeCell ref="DD5:DD7"/>
    <mergeCell ref="DD5:DD7"/>
    <mergeCell ref="DE5:DE7"/>
    <mergeCell ref="DE5:DE7"/>
    <mergeCell ref="DE5:DE7"/>
    <mergeCell ref="DF5:DF7"/>
    <mergeCell ref="DF5:DF7"/>
    <mergeCell ref="DF5:DF7"/>
    <mergeCell ref="DG5:DG7"/>
    <mergeCell ref="DG5:DG7"/>
    <mergeCell ref="DG5:D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I43"/>
  <sheetViews>
    <sheetView showZeros="0" workbookViewId="0">
      <selection activeCell="M23" sqref="M23"/>
    </sheetView>
  </sheetViews>
  <sheetFormatPr defaultColWidth="8.99082568807339" defaultRowHeight="12.9"/>
  <cols>
    <col min="1" max="1" width="6.12844036697248" customWidth="1"/>
    <col min="2" max="2" width="30.5045871559633" customWidth="1"/>
    <col min="3" max="3" width="15" customWidth="1"/>
    <col min="4" max="4" width="6.12844036697248" customWidth="1"/>
    <col min="5" max="5" width="30.5045871559633" customWidth="1"/>
    <col min="6" max="6" width="15" customWidth="1"/>
    <col min="7" max="7" width="6.12844036697248" customWidth="1"/>
    <col min="8" max="8" width="30.5045871559633" customWidth="1"/>
    <col min="9" max="9" width="15.1284403669725" customWidth="1"/>
    <col min="10" max="10" width="9.76146788990826"/>
  </cols>
  <sheetData>
    <row r="1" ht="20.35" spans="5:5">
      <c r="E1" s="1" t="s">
        <v>494</v>
      </c>
    </row>
    <row r="2" spans="9:9">
      <c r="I2" s="2" t="s">
        <v>495</v>
      </c>
    </row>
    <row r="3" spans="1:9">
      <c r="A3" s="3" t="s">
        <v>2</v>
      </c>
      <c r="I3" s="2" t="s">
        <v>3</v>
      </c>
    </row>
    <row r="4" ht="13.35" customHeight="1" spans="1:9">
      <c r="A4" s="4" t="s">
        <v>496</v>
      </c>
      <c r="B4" s="5" t="s">
        <v>5</v>
      </c>
      <c r="C4" s="5" t="s">
        <v>5</v>
      </c>
      <c r="D4" s="5" t="s">
        <v>497</v>
      </c>
      <c r="E4" s="5" t="s">
        <v>5</v>
      </c>
      <c r="F4" s="5" t="s">
        <v>5</v>
      </c>
      <c r="G4" s="5" t="s">
        <v>5</v>
      </c>
      <c r="H4" s="5" t="s">
        <v>5</v>
      </c>
      <c r="I4" s="5" t="s">
        <v>5</v>
      </c>
    </row>
    <row r="5" ht="13.35" customHeight="1" spans="1:9">
      <c r="A5" s="6" t="s">
        <v>117</v>
      </c>
      <c r="B5" s="7" t="s">
        <v>118</v>
      </c>
      <c r="C5" s="7" t="s">
        <v>9</v>
      </c>
      <c r="D5" s="7" t="s">
        <v>117</v>
      </c>
      <c r="E5" s="7" t="s">
        <v>118</v>
      </c>
      <c r="F5" s="7" t="s">
        <v>9</v>
      </c>
      <c r="G5" s="7" t="s">
        <v>117</v>
      </c>
      <c r="H5" s="7" t="s">
        <v>118</v>
      </c>
      <c r="I5" s="7" t="s">
        <v>9</v>
      </c>
    </row>
    <row r="6" ht="13.35" customHeight="1" spans="1:9">
      <c r="A6" s="6" t="s">
        <v>5</v>
      </c>
      <c r="B6" s="7" t="s">
        <v>5</v>
      </c>
      <c r="C6" s="7" t="s">
        <v>5</v>
      </c>
      <c r="D6" s="31" t="s">
        <v>5</v>
      </c>
      <c r="E6" s="31" t="s">
        <v>5</v>
      </c>
      <c r="F6" s="31" t="s">
        <v>5</v>
      </c>
      <c r="G6" s="31" t="s">
        <v>5</v>
      </c>
      <c r="H6" s="31" t="s">
        <v>5</v>
      </c>
      <c r="I6" s="7" t="s">
        <v>5</v>
      </c>
    </row>
    <row r="7" ht="13.35" customHeight="1" spans="1:9">
      <c r="A7" s="32" t="s">
        <v>242</v>
      </c>
      <c r="B7" s="33" t="s">
        <v>243</v>
      </c>
      <c r="C7" s="30">
        <v>376439.14</v>
      </c>
      <c r="D7" s="33" t="s">
        <v>270</v>
      </c>
      <c r="E7" s="33" t="s">
        <v>271</v>
      </c>
      <c r="F7" s="30">
        <v>40794.56</v>
      </c>
      <c r="G7" s="33" t="s">
        <v>350</v>
      </c>
      <c r="H7" s="33" t="s">
        <v>351</v>
      </c>
      <c r="I7" s="27">
        <v>0</v>
      </c>
    </row>
    <row r="8" ht="13.35" customHeight="1" spans="1:9">
      <c r="A8" s="34" t="s">
        <v>244</v>
      </c>
      <c r="B8" s="35" t="s">
        <v>245</v>
      </c>
      <c r="C8" s="30">
        <v>73306.34</v>
      </c>
      <c r="D8" s="35" t="s">
        <v>272</v>
      </c>
      <c r="E8" s="35" t="s">
        <v>273</v>
      </c>
      <c r="F8" s="30">
        <v>3080.67</v>
      </c>
      <c r="G8" s="35" t="s">
        <v>352</v>
      </c>
      <c r="H8" s="35" t="s">
        <v>353</v>
      </c>
      <c r="I8" s="27">
        <v>0</v>
      </c>
    </row>
    <row r="9" ht="13.35" customHeight="1" spans="1:9">
      <c r="A9" s="34" t="s">
        <v>246</v>
      </c>
      <c r="B9" s="35" t="s">
        <v>247</v>
      </c>
      <c r="C9" s="30">
        <v>132116.77</v>
      </c>
      <c r="D9" s="35" t="s">
        <v>274</v>
      </c>
      <c r="E9" s="35" t="s">
        <v>275</v>
      </c>
      <c r="F9" s="30">
        <v>347.88</v>
      </c>
      <c r="G9" s="35" t="s">
        <v>354</v>
      </c>
      <c r="H9" s="35" t="s">
        <v>355</v>
      </c>
      <c r="I9" s="27">
        <v>0</v>
      </c>
    </row>
    <row r="10" ht="13.35" customHeight="1" spans="1:9">
      <c r="A10" s="34" t="s">
        <v>248</v>
      </c>
      <c r="B10" s="35" t="s">
        <v>249</v>
      </c>
      <c r="C10" s="30">
        <v>5530.98</v>
      </c>
      <c r="D10" s="35" t="s">
        <v>276</v>
      </c>
      <c r="E10" s="35" t="s">
        <v>277</v>
      </c>
      <c r="F10" s="30">
        <v>128.45</v>
      </c>
      <c r="G10" s="35" t="s">
        <v>356</v>
      </c>
      <c r="H10" s="35" t="s">
        <v>357</v>
      </c>
      <c r="I10" s="27">
        <v>0</v>
      </c>
    </row>
    <row r="11" ht="13.35" customHeight="1" spans="1:9">
      <c r="A11" s="34" t="s">
        <v>250</v>
      </c>
      <c r="B11" s="35" t="s">
        <v>251</v>
      </c>
      <c r="C11" s="30">
        <v>0</v>
      </c>
      <c r="D11" s="35" t="s">
        <v>278</v>
      </c>
      <c r="E11" s="35" t="s">
        <v>279</v>
      </c>
      <c r="F11" s="30">
        <v>22.18</v>
      </c>
      <c r="G11" s="35" t="s">
        <v>358</v>
      </c>
      <c r="H11" s="35" t="s">
        <v>359</v>
      </c>
      <c r="I11" s="27">
        <v>0</v>
      </c>
    </row>
    <row r="12" ht="13.35" customHeight="1" spans="1:9">
      <c r="A12" s="34" t="s">
        <v>252</v>
      </c>
      <c r="B12" s="35" t="s">
        <v>253</v>
      </c>
      <c r="C12" s="30">
        <v>26.53</v>
      </c>
      <c r="D12" s="35" t="s">
        <v>280</v>
      </c>
      <c r="E12" s="35" t="s">
        <v>281</v>
      </c>
      <c r="F12" s="30">
        <v>1156</v>
      </c>
      <c r="G12" s="33" t="s">
        <v>397</v>
      </c>
      <c r="H12" s="33" t="s">
        <v>398</v>
      </c>
      <c r="I12" s="27">
        <v>0</v>
      </c>
    </row>
    <row r="13" ht="13.35" customHeight="1" spans="1:9">
      <c r="A13" s="34" t="s">
        <v>254</v>
      </c>
      <c r="B13" s="35" t="s">
        <v>255</v>
      </c>
      <c r="C13" s="30">
        <v>32687.19</v>
      </c>
      <c r="D13" s="35" t="s">
        <v>282</v>
      </c>
      <c r="E13" s="35" t="s">
        <v>283</v>
      </c>
      <c r="F13" s="30">
        <v>1924.88</v>
      </c>
      <c r="G13" s="35" t="s">
        <v>400</v>
      </c>
      <c r="H13" s="35" t="s">
        <v>363</v>
      </c>
      <c r="I13" s="27">
        <v>0</v>
      </c>
    </row>
    <row r="14" ht="13.35" customHeight="1" spans="1:9">
      <c r="A14" s="34" t="s">
        <v>256</v>
      </c>
      <c r="B14" s="35" t="s">
        <v>257</v>
      </c>
      <c r="C14" s="30">
        <v>3634.43</v>
      </c>
      <c r="D14" s="35" t="s">
        <v>284</v>
      </c>
      <c r="E14" s="35" t="s">
        <v>285</v>
      </c>
      <c r="F14" s="30">
        <v>2861.7</v>
      </c>
      <c r="G14" s="35" t="s">
        <v>402</v>
      </c>
      <c r="H14" s="35" t="s">
        <v>365</v>
      </c>
      <c r="I14" s="27">
        <v>0</v>
      </c>
    </row>
    <row r="15" ht="13.35" customHeight="1" spans="1:9">
      <c r="A15" s="34" t="s">
        <v>258</v>
      </c>
      <c r="B15" s="35" t="s">
        <v>259</v>
      </c>
      <c r="C15" s="30">
        <v>18548.64</v>
      </c>
      <c r="D15" s="35" t="s">
        <v>286</v>
      </c>
      <c r="E15" s="35" t="s">
        <v>287</v>
      </c>
      <c r="F15" s="30">
        <v>0</v>
      </c>
      <c r="G15" s="35" t="s">
        <v>404</v>
      </c>
      <c r="H15" s="35" t="s">
        <v>368</v>
      </c>
      <c r="I15" s="27">
        <v>0</v>
      </c>
    </row>
    <row r="16" ht="13.35" customHeight="1" spans="1:9">
      <c r="A16" s="34" t="s">
        <v>260</v>
      </c>
      <c r="B16" s="35" t="s">
        <v>261</v>
      </c>
      <c r="C16" s="30">
        <v>4201.44</v>
      </c>
      <c r="D16" s="35" t="s">
        <v>288</v>
      </c>
      <c r="E16" s="35" t="s">
        <v>289</v>
      </c>
      <c r="F16" s="30">
        <v>0</v>
      </c>
      <c r="G16" s="35" t="s">
        <v>406</v>
      </c>
      <c r="H16" s="35" t="s">
        <v>371</v>
      </c>
      <c r="I16" s="27">
        <v>0</v>
      </c>
    </row>
    <row r="17" ht="13.35" customHeight="1" spans="1:9">
      <c r="A17" s="34" t="s">
        <v>262</v>
      </c>
      <c r="B17" s="35" t="s">
        <v>263</v>
      </c>
      <c r="C17" s="30">
        <v>0</v>
      </c>
      <c r="D17" s="35" t="s">
        <v>290</v>
      </c>
      <c r="E17" s="35" t="s">
        <v>291</v>
      </c>
      <c r="F17" s="30">
        <v>4443.58</v>
      </c>
      <c r="G17" s="35" t="s">
        <v>408</v>
      </c>
      <c r="H17" s="35" t="s">
        <v>374</v>
      </c>
      <c r="I17" s="27">
        <v>0</v>
      </c>
    </row>
    <row r="18" ht="13.35" customHeight="1" spans="1:9">
      <c r="A18" s="34" t="s">
        <v>264</v>
      </c>
      <c r="B18" s="35" t="s">
        <v>265</v>
      </c>
      <c r="C18" s="30">
        <v>26977.37</v>
      </c>
      <c r="D18" s="35" t="s">
        <v>292</v>
      </c>
      <c r="E18" s="35" t="s">
        <v>293</v>
      </c>
      <c r="F18" s="30">
        <v>0</v>
      </c>
      <c r="G18" s="35" t="s">
        <v>410</v>
      </c>
      <c r="H18" s="35" t="s">
        <v>377</v>
      </c>
      <c r="I18" s="27">
        <v>0</v>
      </c>
    </row>
    <row r="19" ht="13.35" customHeight="1" spans="1:9">
      <c r="A19" s="34" t="s">
        <v>266</v>
      </c>
      <c r="B19" s="35" t="s">
        <v>267</v>
      </c>
      <c r="C19" s="30">
        <v>0</v>
      </c>
      <c r="D19" s="35" t="s">
        <v>294</v>
      </c>
      <c r="E19" s="35" t="s">
        <v>295</v>
      </c>
      <c r="F19" s="30">
        <v>5.17</v>
      </c>
      <c r="G19" s="35" t="s">
        <v>412</v>
      </c>
      <c r="H19" s="35" t="s">
        <v>380</v>
      </c>
      <c r="I19" s="27">
        <v>0</v>
      </c>
    </row>
    <row r="20" ht="13.35" customHeight="1" spans="1:9">
      <c r="A20" s="34" t="s">
        <v>268</v>
      </c>
      <c r="B20" s="35" t="s">
        <v>269</v>
      </c>
      <c r="C20" s="30">
        <v>79409.45</v>
      </c>
      <c r="D20" s="35" t="s">
        <v>296</v>
      </c>
      <c r="E20" s="35" t="s">
        <v>297</v>
      </c>
      <c r="F20" s="30">
        <v>293.43</v>
      </c>
      <c r="G20" s="35" t="s">
        <v>414</v>
      </c>
      <c r="H20" s="35" t="s">
        <v>415</v>
      </c>
      <c r="I20" s="27">
        <v>0</v>
      </c>
    </row>
    <row r="21" ht="13.35" customHeight="1" spans="1:9">
      <c r="A21" s="32" t="s">
        <v>326</v>
      </c>
      <c r="B21" s="33" t="s">
        <v>327</v>
      </c>
      <c r="C21" s="30">
        <v>34965</v>
      </c>
      <c r="D21" s="35" t="s">
        <v>298</v>
      </c>
      <c r="E21" s="35" t="s">
        <v>299</v>
      </c>
      <c r="F21" s="30">
        <v>62.66</v>
      </c>
      <c r="G21" s="35" t="s">
        <v>417</v>
      </c>
      <c r="H21" s="35" t="s">
        <v>418</v>
      </c>
      <c r="I21" s="27">
        <v>0</v>
      </c>
    </row>
    <row r="22" ht="13.35" customHeight="1" spans="1:9">
      <c r="A22" s="34" t="s">
        <v>328</v>
      </c>
      <c r="B22" s="35" t="s">
        <v>329</v>
      </c>
      <c r="C22" s="30">
        <v>3160.18</v>
      </c>
      <c r="D22" s="35" t="s">
        <v>300</v>
      </c>
      <c r="E22" s="35" t="s">
        <v>301</v>
      </c>
      <c r="F22" s="30">
        <v>1822.17</v>
      </c>
      <c r="G22" s="35" t="s">
        <v>420</v>
      </c>
      <c r="H22" s="35" t="s">
        <v>421</v>
      </c>
      <c r="I22" s="27">
        <v>0</v>
      </c>
    </row>
    <row r="23" ht="13.35" customHeight="1" spans="1:9">
      <c r="A23" s="34" t="s">
        <v>330</v>
      </c>
      <c r="B23" s="35" t="s">
        <v>331</v>
      </c>
      <c r="C23" s="30">
        <v>0</v>
      </c>
      <c r="D23" s="35" t="s">
        <v>302</v>
      </c>
      <c r="E23" s="35" t="s">
        <v>303</v>
      </c>
      <c r="F23" s="30">
        <v>0</v>
      </c>
      <c r="G23" s="35" t="s">
        <v>423</v>
      </c>
      <c r="H23" s="35" t="s">
        <v>424</v>
      </c>
      <c r="I23" s="27">
        <v>0</v>
      </c>
    </row>
    <row r="24" ht="14.65" customHeight="1" spans="1:9">
      <c r="A24" s="34" t="s">
        <v>332</v>
      </c>
      <c r="B24" s="35" t="s">
        <v>333</v>
      </c>
      <c r="C24" s="30">
        <v>0</v>
      </c>
      <c r="D24" s="35" t="s">
        <v>304</v>
      </c>
      <c r="E24" s="35" t="s">
        <v>305</v>
      </c>
      <c r="F24" s="30">
        <v>0</v>
      </c>
      <c r="G24" s="35" t="s">
        <v>426</v>
      </c>
      <c r="H24" s="35" t="s">
        <v>383</v>
      </c>
      <c r="I24" s="27">
        <v>0</v>
      </c>
    </row>
    <row r="25" ht="13.35" customHeight="1" spans="1:9">
      <c r="A25" s="34" t="s">
        <v>334</v>
      </c>
      <c r="B25" s="35" t="s">
        <v>335</v>
      </c>
      <c r="C25" s="30">
        <v>8568.06</v>
      </c>
      <c r="D25" s="35" t="s">
        <v>306</v>
      </c>
      <c r="E25" s="35" t="s">
        <v>307</v>
      </c>
      <c r="F25" s="30">
        <v>0</v>
      </c>
      <c r="G25" s="35" t="s">
        <v>428</v>
      </c>
      <c r="H25" s="35" t="s">
        <v>386</v>
      </c>
      <c r="I25" s="27">
        <v>0</v>
      </c>
    </row>
    <row r="26" ht="13.35" customHeight="1" spans="1:9">
      <c r="A26" s="34" t="s">
        <v>336</v>
      </c>
      <c r="B26" s="35" t="s">
        <v>337</v>
      </c>
      <c r="C26" s="30">
        <v>703.01</v>
      </c>
      <c r="D26" s="35" t="s">
        <v>308</v>
      </c>
      <c r="E26" s="35" t="s">
        <v>309</v>
      </c>
      <c r="F26" s="30">
        <v>0</v>
      </c>
      <c r="G26" s="35" t="s">
        <v>430</v>
      </c>
      <c r="H26" s="35" t="s">
        <v>389</v>
      </c>
      <c r="I26" s="27">
        <v>0</v>
      </c>
    </row>
    <row r="27" ht="13.35" customHeight="1" spans="1:9">
      <c r="A27" s="34" t="s">
        <v>338</v>
      </c>
      <c r="B27" s="35" t="s">
        <v>339</v>
      </c>
      <c r="C27" s="30">
        <v>0</v>
      </c>
      <c r="D27" s="35" t="s">
        <v>310</v>
      </c>
      <c r="E27" s="35" t="s">
        <v>311</v>
      </c>
      <c r="F27" s="30">
        <v>1327.91</v>
      </c>
      <c r="G27" s="35" t="s">
        <v>432</v>
      </c>
      <c r="H27" s="35" t="s">
        <v>392</v>
      </c>
      <c r="I27" s="27">
        <v>0</v>
      </c>
    </row>
    <row r="28" ht="13.35" customHeight="1" spans="1:9">
      <c r="A28" s="34" t="s">
        <v>340</v>
      </c>
      <c r="B28" s="35" t="s">
        <v>341</v>
      </c>
      <c r="C28" s="30">
        <v>0</v>
      </c>
      <c r="D28" s="35" t="s">
        <v>312</v>
      </c>
      <c r="E28" s="35" t="s">
        <v>313</v>
      </c>
      <c r="F28" s="30">
        <v>23.3</v>
      </c>
      <c r="G28" s="35" t="s">
        <v>434</v>
      </c>
      <c r="H28" s="35" t="s">
        <v>435</v>
      </c>
      <c r="I28" s="27">
        <v>0</v>
      </c>
    </row>
    <row r="29" ht="13.35" customHeight="1" spans="1:9">
      <c r="A29" s="34" t="s">
        <v>342</v>
      </c>
      <c r="B29" s="35" t="s">
        <v>343</v>
      </c>
      <c r="C29" s="30">
        <v>0</v>
      </c>
      <c r="D29" s="35" t="s">
        <v>314</v>
      </c>
      <c r="E29" s="35" t="s">
        <v>315</v>
      </c>
      <c r="F29" s="30">
        <v>4443.85</v>
      </c>
      <c r="G29" s="33" t="s">
        <v>446</v>
      </c>
      <c r="H29" s="33" t="s">
        <v>447</v>
      </c>
      <c r="I29" s="27">
        <v>0</v>
      </c>
    </row>
    <row r="30" ht="13.35" customHeight="1" spans="1:9">
      <c r="A30" s="34" t="s">
        <v>344</v>
      </c>
      <c r="B30" s="35" t="s">
        <v>345</v>
      </c>
      <c r="C30" s="30">
        <v>0</v>
      </c>
      <c r="D30" s="35" t="s">
        <v>316</v>
      </c>
      <c r="E30" s="35" t="s">
        <v>317</v>
      </c>
      <c r="F30" s="30">
        <v>2177.83</v>
      </c>
      <c r="G30" s="35" t="s">
        <v>449</v>
      </c>
      <c r="H30" s="35" t="s">
        <v>441</v>
      </c>
      <c r="I30" s="27">
        <v>0</v>
      </c>
    </row>
    <row r="31" ht="13.35" customHeight="1" spans="1:9">
      <c r="A31" s="34" t="s">
        <v>346</v>
      </c>
      <c r="B31" s="35" t="s">
        <v>347</v>
      </c>
      <c r="C31" s="30">
        <v>0</v>
      </c>
      <c r="D31" s="35" t="s">
        <v>318</v>
      </c>
      <c r="E31" s="35" t="s">
        <v>319</v>
      </c>
      <c r="F31" s="30">
        <v>0</v>
      </c>
      <c r="G31" s="35" t="s">
        <v>451</v>
      </c>
      <c r="H31" s="35" t="s">
        <v>452</v>
      </c>
      <c r="I31" s="27">
        <v>0</v>
      </c>
    </row>
    <row r="32" ht="13.35" customHeight="1" spans="1:9">
      <c r="A32" s="34" t="s">
        <v>348</v>
      </c>
      <c r="B32" s="35" t="s">
        <v>349</v>
      </c>
      <c r="C32" s="30">
        <v>22533.76</v>
      </c>
      <c r="D32" s="35" t="s">
        <v>320</v>
      </c>
      <c r="E32" s="35" t="s">
        <v>321</v>
      </c>
      <c r="F32" s="30">
        <v>15129.67</v>
      </c>
      <c r="G32" s="35" t="s">
        <v>454</v>
      </c>
      <c r="H32" s="35" t="s">
        <v>455</v>
      </c>
      <c r="I32" s="27">
        <v>0</v>
      </c>
    </row>
    <row r="33" ht="13.35" customHeight="1" spans="1:9">
      <c r="A33" s="36" t="s">
        <v>5</v>
      </c>
      <c r="B33" s="37" t="s">
        <v>5</v>
      </c>
      <c r="C33" s="10" t="s">
        <v>5</v>
      </c>
      <c r="D33" s="35" t="s">
        <v>322</v>
      </c>
      <c r="E33" s="35" t="s">
        <v>323</v>
      </c>
      <c r="F33" s="30">
        <v>0</v>
      </c>
      <c r="G33" s="35" t="s">
        <v>457</v>
      </c>
      <c r="H33" s="35" t="s">
        <v>458</v>
      </c>
      <c r="I33" s="27">
        <v>0</v>
      </c>
    </row>
    <row r="34" ht="13.35" customHeight="1" spans="1:9">
      <c r="A34" s="34" t="s">
        <v>5</v>
      </c>
      <c r="B34" s="35" t="s">
        <v>5</v>
      </c>
      <c r="C34" s="10" t="s">
        <v>5</v>
      </c>
      <c r="D34" s="35" t="s">
        <v>324</v>
      </c>
      <c r="E34" s="35" t="s">
        <v>325</v>
      </c>
      <c r="F34" s="30">
        <v>1543.22</v>
      </c>
      <c r="G34" s="35" t="s">
        <v>460</v>
      </c>
      <c r="H34" s="35" t="s">
        <v>444</v>
      </c>
      <c r="I34" s="27">
        <v>0</v>
      </c>
    </row>
    <row r="35" ht="13.35" customHeight="1" spans="1:9">
      <c r="A35" s="38" t="s">
        <v>5</v>
      </c>
      <c r="B35" s="39" t="s">
        <v>5</v>
      </c>
      <c r="C35" s="40" t="s">
        <v>5</v>
      </c>
      <c r="D35" s="39" t="s">
        <v>5</v>
      </c>
      <c r="E35" s="39" t="s">
        <v>5</v>
      </c>
      <c r="F35" s="41" t="s">
        <v>5</v>
      </c>
      <c r="G35" s="42" t="s">
        <v>471</v>
      </c>
      <c r="H35" s="33" t="s">
        <v>208</v>
      </c>
      <c r="I35" s="27">
        <v>0</v>
      </c>
    </row>
    <row r="36" ht="13.35" customHeight="1" spans="1:9">
      <c r="A36" s="38" t="s">
        <v>5</v>
      </c>
      <c r="B36" s="39" t="s">
        <v>5</v>
      </c>
      <c r="C36" s="40" t="s">
        <v>5</v>
      </c>
      <c r="D36" s="39" t="s">
        <v>5</v>
      </c>
      <c r="E36" s="39" t="s">
        <v>5</v>
      </c>
      <c r="F36" s="41" t="s">
        <v>5</v>
      </c>
      <c r="G36" s="39" t="s">
        <v>473</v>
      </c>
      <c r="H36" s="35" t="s">
        <v>474</v>
      </c>
      <c r="I36" s="27">
        <v>0</v>
      </c>
    </row>
    <row r="37" ht="13.35" customHeight="1" spans="1:9">
      <c r="A37" s="38" t="s">
        <v>5</v>
      </c>
      <c r="B37" s="39" t="s">
        <v>5</v>
      </c>
      <c r="C37" s="40" t="s">
        <v>5</v>
      </c>
      <c r="D37" s="39" t="s">
        <v>5</v>
      </c>
      <c r="E37" s="39" t="s">
        <v>5</v>
      </c>
      <c r="F37" s="41" t="s">
        <v>5</v>
      </c>
      <c r="G37" s="39" t="s">
        <v>476</v>
      </c>
      <c r="H37" s="35" t="s">
        <v>477</v>
      </c>
      <c r="I37" s="27">
        <v>0</v>
      </c>
    </row>
    <row r="38" ht="13.35" customHeight="1" spans="1:9">
      <c r="A38" s="38" t="s">
        <v>5</v>
      </c>
      <c r="B38" s="39" t="s">
        <v>5</v>
      </c>
      <c r="C38" s="40" t="s">
        <v>5</v>
      </c>
      <c r="D38" s="39" t="s">
        <v>5</v>
      </c>
      <c r="E38" s="39" t="s">
        <v>5</v>
      </c>
      <c r="F38" s="41" t="s">
        <v>5</v>
      </c>
      <c r="G38" s="39" t="s">
        <v>479</v>
      </c>
      <c r="H38" s="35" t="s">
        <v>480</v>
      </c>
      <c r="I38" s="27">
        <v>0</v>
      </c>
    </row>
    <row r="39" ht="13.35" customHeight="1" spans="1:9">
      <c r="A39" s="38" t="s">
        <v>5</v>
      </c>
      <c r="B39" s="39" t="s">
        <v>5</v>
      </c>
      <c r="C39" s="40" t="s">
        <v>5</v>
      </c>
      <c r="D39" s="39" t="s">
        <v>5</v>
      </c>
      <c r="E39" s="39" t="s">
        <v>5</v>
      </c>
      <c r="F39" s="41" t="s">
        <v>5</v>
      </c>
      <c r="G39" s="39" t="s">
        <v>482</v>
      </c>
      <c r="H39" s="35" t="s">
        <v>208</v>
      </c>
      <c r="I39" s="27">
        <v>0</v>
      </c>
    </row>
    <row r="40" ht="13.35" customHeight="1" spans="1:9">
      <c r="A40" s="43" t="s">
        <v>498</v>
      </c>
      <c r="B40" s="44" t="s">
        <v>5</v>
      </c>
      <c r="C40" s="29">
        <f>C7+C21</f>
        <v>411404.14</v>
      </c>
      <c r="D40" s="44" t="s">
        <v>499</v>
      </c>
      <c r="E40" s="44" t="s">
        <v>5</v>
      </c>
      <c r="F40" s="44" t="s">
        <v>5</v>
      </c>
      <c r="G40" s="44" t="s">
        <v>5</v>
      </c>
      <c r="H40" s="44" t="s">
        <v>5</v>
      </c>
      <c r="I40" s="28">
        <f>F7+I7+I12+I29+I35</f>
        <v>40794.56</v>
      </c>
    </row>
    <row r="41" ht="13.35" customHeight="1" spans="1:9">
      <c r="A41" s="13" t="s">
        <v>500</v>
      </c>
      <c r="B41" s="14" t="s">
        <v>5</v>
      </c>
      <c r="C41" s="14" t="s">
        <v>5</v>
      </c>
      <c r="D41" s="14" t="s">
        <v>5</v>
      </c>
      <c r="E41" s="14" t="s">
        <v>5</v>
      </c>
      <c r="F41" s="14" t="s">
        <v>5</v>
      </c>
      <c r="G41" s="14" t="s">
        <v>5</v>
      </c>
      <c r="H41" s="14" t="s">
        <v>5</v>
      </c>
      <c r="I41" s="14" t="s">
        <v>5</v>
      </c>
    </row>
    <row r="43" spans="5:5">
      <c r="E43" s="15" t="s">
        <v>501</v>
      </c>
    </row>
  </sheetData>
  <mergeCells count="43">
    <mergeCell ref="A4:C4"/>
    <mergeCell ref="A4:C4"/>
    <mergeCell ref="A4:C4"/>
    <mergeCell ref="D4:I4"/>
    <mergeCell ref="D4:I4"/>
    <mergeCell ref="D4:I4"/>
    <mergeCell ref="D4:I4"/>
    <mergeCell ref="D4:I4"/>
    <mergeCell ref="D4:I4"/>
    <mergeCell ref="A40:B40"/>
    <mergeCell ref="A40:B40"/>
    <mergeCell ref="D40:H40"/>
    <mergeCell ref="D40:H40"/>
    <mergeCell ref="D40:H40"/>
    <mergeCell ref="D40:H40"/>
    <mergeCell ref="D40:H40"/>
    <mergeCell ref="A41:I41"/>
    <mergeCell ref="A41:I41"/>
    <mergeCell ref="A41:I41"/>
    <mergeCell ref="A41:I41"/>
    <mergeCell ref="A41:I41"/>
    <mergeCell ref="A41:I41"/>
    <mergeCell ref="A41:I41"/>
    <mergeCell ref="A41:I41"/>
    <mergeCell ref="A41:I41"/>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F27"/>
  <sheetViews>
    <sheetView showZeros="0" workbookViewId="0">
      <selection activeCell="H11" sqref="H11"/>
    </sheetView>
  </sheetViews>
  <sheetFormatPr defaultColWidth="8.99082568807339" defaultRowHeight="12.9" outlineLevelCol="5"/>
  <cols>
    <col min="1" max="1" width="3.24770642201835" customWidth="1"/>
    <col min="2" max="2" width="3.75229357798165" customWidth="1"/>
    <col min="3" max="3" width="3.24770642201835" customWidth="1"/>
    <col min="4" max="4" width="29" customWidth="1"/>
    <col min="5" max="5" width="18.1284403669725" customWidth="1"/>
    <col min="6" max="6" width="16.7522935779816" customWidth="1"/>
    <col min="7" max="7" width="9.76146788990826"/>
  </cols>
  <sheetData>
    <row r="1" ht="20.35" spans="4:4">
      <c r="D1" s="1" t="s">
        <v>502</v>
      </c>
    </row>
    <row r="2" spans="6:6">
      <c r="F2" s="2" t="s">
        <v>503</v>
      </c>
    </row>
    <row r="3" spans="1:6">
      <c r="A3" s="3" t="s">
        <v>2</v>
      </c>
      <c r="F3" s="2" t="s">
        <v>3</v>
      </c>
    </row>
    <row r="4" ht="13.35" customHeight="1" spans="1:6">
      <c r="A4" s="4" t="s">
        <v>117</v>
      </c>
      <c r="B4" s="5" t="s">
        <v>5</v>
      </c>
      <c r="C4" s="5" t="s">
        <v>5</v>
      </c>
      <c r="D4" s="5" t="s">
        <v>118</v>
      </c>
      <c r="E4" s="5" t="s">
        <v>504</v>
      </c>
      <c r="F4" s="5" t="s">
        <v>505</v>
      </c>
    </row>
    <row r="5" ht="13.35" customHeight="1" spans="1:6">
      <c r="A5" s="6" t="s">
        <v>127</v>
      </c>
      <c r="B5" s="7" t="s">
        <v>5</v>
      </c>
      <c r="C5" s="7" t="s">
        <v>5</v>
      </c>
      <c r="D5" s="7" t="s">
        <v>5</v>
      </c>
      <c r="E5" s="7" t="s">
        <v>504</v>
      </c>
      <c r="F5" s="7" t="s">
        <v>505</v>
      </c>
    </row>
    <row r="6" ht="13.35" customHeight="1" spans="1:6">
      <c r="A6" s="6" t="s">
        <v>129</v>
      </c>
      <c r="B6" s="7" t="s">
        <v>130</v>
      </c>
      <c r="C6" s="7" t="s">
        <v>131</v>
      </c>
      <c r="D6" s="7" t="s">
        <v>10</v>
      </c>
      <c r="E6" s="7" t="s">
        <v>32</v>
      </c>
      <c r="F6" s="7" t="s">
        <v>43</v>
      </c>
    </row>
    <row r="7" ht="13.35" customHeight="1" spans="1:6">
      <c r="A7" s="6" t="s">
        <v>5</v>
      </c>
      <c r="B7" s="7" t="s">
        <v>5</v>
      </c>
      <c r="C7" s="7" t="s">
        <v>5</v>
      </c>
      <c r="D7" s="7" t="s">
        <v>132</v>
      </c>
      <c r="E7" s="29">
        <v>90376.32</v>
      </c>
      <c r="F7" s="29">
        <v>90376.32</v>
      </c>
    </row>
    <row r="8" ht="13.35" customHeight="1" spans="1:6">
      <c r="A8" s="11" t="s">
        <v>133</v>
      </c>
      <c r="B8" s="12" t="s">
        <v>5</v>
      </c>
      <c r="C8" s="12" t="s">
        <v>5</v>
      </c>
      <c r="D8" s="12" t="s">
        <v>134</v>
      </c>
      <c r="E8" s="30">
        <v>4</v>
      </c>
      <c r="F8" s="30">
        <v>4</v>
      </c>
    </row>
    <row r="9" ht="13.35" customHeight="1" spans="1:6">
      <c r="A9" s="11" t="s">
        <v>135</v>
      </c>
      <c r="B9" s="12" t="s">
        <v>5</v>
      </c>
      <c r="C9" s="12" t="s">
        <v>5</v>
      </c>
      <c r="D9" s="12" t="s">
        <v>136</v>
      </c>
      <c r="E9" s="30">
        <v>4</v>
      </c>
      <c r="F9" s="30">
        <v>4</v>
      </c>
    </row>
    <row r="10" ht="13.35" customHeight="1" spans="1:6">
      <c r="A10" s="11" t="s">
        <v>137</v>
      </c>
      <c r="B10" s="12" t="s">
        <v>5</v>
      </c>
      <c r="C10" s="12" t="s">
        <v>5</v>
      </c>
      <c r="D10" s="12" t="s">
        <v>138</v>
      </c>
      <c r="E10" s="30">
        <v>4</v>
      </c>
      <c r="F10" s="30">
        <v>4</v>
      </c>
    </row>
    <row r="11" ht="13.35" customHeight="1" spans="1:6">
      <c r="A11" s="11" t="s">
        <v>139</v>
      </c>
      <c r="B11" s="12" t="s">
        <v>5</v>
      </c>
      <c r="C11" s="12" t="s">
        <v>5</v>
      </c>
      <c r="D11" s="12" t="s">
        <v>140</v>
      </c>
      <c r="E11" s="30">
        <v>89949.86</v>
      </c>
      <c r="F11" s="30">
        <v>89949.86</v>
      </c>
    </row>
    <row r="12" ht="13.35" customHeight="1" spans="1:6">
      <c r="A12" s="11" t="s">
        <v>141</v>
      </c>
      <c r="B12" s="12" t="s">
        <v>5</v>
      </c>
      <c r="C12" s="12" t="s">
        <v>5</v>
      </c>
      <c r="D12" s="12" t="s">
        <v>142</v>
      </c>
      <c r="E12" s="30">
        <v>85813.35</v>
      </c>
      <c r="F12" s="30">
        <v>85813.35</v>
      </c>
    </row>
    <row r="13" ht="13.35" customHeight="1" spans="1:6">
      <c r="A13" s="11" t="s">
        <v>145</v>
      </c>
      <c r="B13" s="12" t="s">
        <v>5</v>
      </c>
      <c r="C13" s="12" t="s">
        <v>5</v>
      </c>
      <c r="D13" s="12" t="s">
        <v>146</v>
      </c>
      <c r="E13" s="30">
        <v>16258.02</v>
      </c>
      <c r="F13" s="30">
        <v>16258.02</v>
      </c>
    </row>
    <row r="14" ht="13.35" customHeight="1" spans="1:6">
      <c r="A14" s="11" t="s">
        <v>149</v>
      </c>
      <c r="B14" s="12" t="s">
        <v>5</v>
      </c>
      <c r="C14" s="12" t="s">
        <v>5</v>
      </c>
      <c r="D14" s="12" t="s">
        <v>150</v>
      </c>
      <c r="E14" s="30">
        <v>4136.51</v>
      </c>
      <c r="F14" s="30">
        <v>4136.51</v>
      </c>
    </row>
    <row r="15" ht="13.35" customHeight="1" spans="1:6">
      <c r="A15" s="11" t="s">
        <v>151</v>
      </c>
      <c r="B15" s="12" t="s">
        <v>5</v>
      </c>
      <c r="C15" s="12" t="s">
        <v>5</v>
      </c>
      <c r="D15" s="12" t="s">
        <v>152</v>
      </c>
      <c r="E15" s="30">
        <v>4136.51</v>
      </c>
      <c r="F15" s="30">
        <v>4136.51</v>
      </c>
    </row>
    <row r="16" ht="13.35" customHeight="1" spans="1:6">
      <c r="A16" s="11" t="s">
        <v>159</v>
      </c>
      <c r="B16" s="12" t="s">
        <v>5</v>
      </c>
      <c r="C16" s="12" t="s">
        <v>5</v>
      </c>
      <c r="D16" s="12" t="s">
        <v>160</v>
      </c>
      <c r="E16" s="30">
        <v>261.6</v>
      </c>
      <c r="F16" s="30">
        <v>261.6</v>
      </c>
    </row>
    <row r="17" ht="13.35" customHeight="1" spans="1:6">
      <c r="A17" s="11" t="s">
        <v>171</v>
      </c>
      <c r="B17" s="12" t="s">
        <v>5</v>
      </c>
      <c r="C17" s="12" t="s">
        <v>5</v>
      </c>
      <c r="D17" s="12" t="s">
        <v>172</v>
      </c>
      <c r="E17" s="30">
        <v>261.6</v>
      </c>
      <c r="F17" s="30">
        <v>261.6</v>
      </c>
    </row>
    <row r="18" ht="13.35" customHeight="1" spans="1:6">
      <c r="A18" s="11" t="s">
        <v>173</v>
      </c>
      <c r="B18" s="12" t="s">
        <v>5</v>
      </c>
      <c r="C18" s="12" t="s">
        <v>5</v>
      </c>
      <c r="D18" s="12" t="s">
        <v>174</v>
      </c>
      <c r="E18" s="30">
        <v>261.6</v>
      </c>
      <c r="F18" s="30">
        <v>261.6</v>
      </c>
    </row>
    <row r="19" ht="13.35" customHeight="1" spans="1:6">
      <c r="A19" s="11" t="s">
        <v>179</v>
      </c>
      <c r="B19" s="12" t="s">
        <v>5</v>
      </c>
      <c r="C19" s="12" t="s">
        <v>5</v>
      </c>
      <c r="D19" s="12" t="s">
        <v>180</v>
      </c>
      <c r="E19" s="30">
        <v>160.86</v>
      </c>
      <c r="F19" s="30">
        <v>160.86</v>
      </c>
    </row>
    <row r="20" ht="13.35" customHeight="1" spans="1:6">
      <c r="A20" s="11" t="s">
        <v>181</v>
      </c>
      <c r="B20" s="12" t="s">
        <v>5</v>
      </c>
      <c r="C20" s="12" t="s">
        <v>5</v>
      </c>
      <c r="D20" s="12" t="s">
        <v>182</v>
      </c>
      <c r="E20" s="30">
        <v>146.18</v>
      </c>
      <c r="F20" s="30">
        <v>146.18</v>
      </c>
    </row>
    <row r="21" ht="13.35" customHeight="1" spans="1:6">
      <c r="A21" s="11" t="s">
        <v>183</v>
      </c>
      <c r="B21" s="12" t="s">
        <v>5</v>
      </c>
      <c r="C21" s="12" t="s">
        <v>5</v>
      </c>
      <c r="D21" s="12" t="s">
        <v>184</v>
      </c>
      <c r="E21" s="30">
        <v>110.18</v>
      </c>
      <c r="F21" s="30">
        <v>110.18</v>
      </c>
    </row>
    <row r="22" ht="13.35" customHeight="1" spans="1:6">
      <c r="A22" s="11" t="s">
        <v>185</v>
      </c>
      <c r="B22" s="12" t="s">
        <v>5</v>
      </c>
      <c r="C22" s="12" t="s">
        <v>5</v>
      </c>
      <c r="D22" s="12" t="s">
        <v>186</v>
      </c>
      <c r="E22" s="30">
        <v>36</v>
      </c>
      <c r="F22" s="30">
        <v>36</v>
      </c>
    </row>
    <row r="23" ht="13.35" customHeight="1" spans="1:6">
      <c r="A23" s="11" t="s">
        <v>195</v>
      </c>
      <c r="B23" s="12" t="s">
        <v>5</v>
      </c>
      <c r="C23" s="12" t="s">
        <v>5</v>
      </c>
      <c r="D23" s="12" t="s">
        <v>196</v>
      </c>
      <c r="E23" s="30">
        <v>14.68</v>
      </c>
      <c r="F23" s="30">
        <v>14.68</v>
      </c>
    </row>
    <row r="24" ht="13.35" customHeight="1" spans="1:6">
      <c r="A24" s="11" t="s">
        <v>197</v>
      </c>
      <c r="B24" s="12" t="s">
        <v>5</v>
      </c>
      <c r="C24" s="12" t="s">
        <v>5</v>
      </c>
      <c r="D24" s="12" t="s">
        <v>198</v>
      </c>
      <c r="E24" s="30">
        <v>14.68</v>
      </c>
      <c r="F24" s="30">
        <v>14.68</v>
      </c>
    </row>
    <row r="25" ht="25.35" customHeight="1" spans="1:6">
      <c r="A25" s="13" t="s">
        <v>506</v>
      </c>
      <c r="B25" s="14" t="s">
        <v>5</v>
      </c>
      <c r="C25" s="14" t="s">
        <v>5</v>
      </c>
      <c r="D25" s="14" t="s">
        <v>5</v>
      </c>
      <c r="E25" s="14" t="s">
        <v>5</v>
      </c>
      <c r="F25" s="14" t="s">
        <v>5</v>
      </c>
    </row>
    <row r="27" spans="4:4">
      <c r="D27" s="15" t="s">
        <v>507</v>
      </c>
    </row>
  </sheetData>
  <mergeCells count="78">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F25"/>
    <mergeCell ref="A25:F25"/>
    <mergeCell ref="A25:F25"/>
    <mergeCell ref="A25:F25"/>
    <mergeCell ref="A25:F25"/>
    <mergeCell ref="A25:F25"/>
    <mergeCell ref="A6:A7"/>
    <mergeCell ref="A6:A7"/>
    <mergeCell ref="B6:B7"/>
    <mergeCell ref="B6:B7"/>
    <mergeCell ref="C6:C7"/>
    <mergeCell ref="C6:C7"/>
    <mergeCell ref="D4:D6"/>
    <mergeCell ref="D4:D6"/>
    <mergeCell ref="D4:D6"/>
    <mergeCell ref="E4:E6"/>
    <mergeCell ref="E4:E6"/>
    <mergeCell ref="E4:E6"/>
    <mergeCell ref="F4:F6"/>
    <mergeCell ref="F4:F6"/>
    <mergeCell ref="F4:F6"/>
    <mergeCell ref="A4:C5"/>
    <mergeCell ref="A4:C5"/>
    <mergeCell ref="A4:C5"/>
    <mergeCell ref="A4:C5"/>
    <mergeCell ref="A4:C5"/>
    <mergeCell ref="A4:C5"/>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13</vt:i4>
      </vt:variant>
    </vt:vector>
  </HeadingPairs>
  <TitlesOfParts>
    <vt:vector size="13" baseType="lpstr">
      <vt:lpstr>Z01 收入支出决算总表(财决公开1表)</vt:lpstr>
      <vt:lpstr>Z02 收入决算表(财决公开02表)</vt:lpstr>
      <vt:lpstr>Z03 支出决算表(财决公开03表)</vt:lpstr>
      <vt:lpstr>Z04 财政拨款收入支出决算总表(财决公开04表)</vt:lpstr>
      <vt:lpstr>Z05 财政拨款支出决算明细表(财决公开05表)</vt:lpstr>
      <vt:lpstr>Z06 一般公共预算财政拨款支出决算表(财决公开06表)</vt:lpstr>
      <vt:lpstr>Z07 一般公共预算财政拨款支出决算明细表(财决公开07表)</vt:lpstr>
      <vt:lpstr>Z08 一般公共预算财政拨款基本支出决算表(财决公开8表)</vt:lpstr>
      <vt:lpstr>Z09 一般公共预算财政拨款项目支出决算表(财决公开09表)</vt:lpstr>
      <vt:lpstr>Z10 一般公共预算财政拨款“三公”经费支出决算表(财决公开1</vt:lpstr>
      <vt:lpstr>Z11 政府性基金预算财政拨款收入支出决算表(财决公开11表)</vt:lpstr>
      <vt:lpstr>Z12 政府性基金预算财政拨款“三公”经费支出决算表(财决公开</vt:lpstr>
      <vt:lpstr>Z13 国有资本经营预算支出决算表(财决公开13表)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王青</dc:creator>
  <dcterms:created xsi:type="dcterms:W3CDTF">2019-08-27T06:34:05Z</dcterms:created>
  <dcterms:modified xsi:type="dcterms:W3CDTF">2019-08-29T07:36:41Z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2052-9.1.0.5026</vt:lpwstr>
  </property>
</Properties>
</file>